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5a291d032ff0fc1/Valais Blacknose Society/Grading results/"/>
    </mc:Choice>
  </mc:AlternateContent>
  <xr:revisionPtr revIDLastSave="1367" documentId="11_E60897F41BE170836B02CE998F75CCDC64E183C8" xr6:coauthVersionLast="47" xr6:coauthVersionMax="47" xr10:uidLastSave="{15D9B93E-EA5A-40C8-A74C-2714FF97E2B2}"/>
  <bookViews>
    <workbookView xWindow="20" yWindow="20" windowWidth="19180" windowHeight="10060" firstSheet="3" activeTab="5" xr2:uid="{00000000-000D-0000-FFFF-FFFF00000000}"/>
  </bookViews>
  <sheets>
    <sheet name="Max Points 2016" sheetId="1" r:id="rId1"/>
    <sheet name="Max Points 2017 " sheetId="2" r:id="rId2"/>
    <sheet name="Max Points 2018" sheetId="3" r:id="rId3"/>
    <sheet name="Max Points 2019" sheetId="4" r:id="rId4"/>
    <sheet name="Max Points 2022" sheetId="5" r:id="rId5"/>
    <sheet name="Max Points 2023" sheetId="6" r:id="rId6"/>
    <sheet name="Recurring Max Pointers" sheetId="7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0" i="6" l="1"/>
  <c r="L40" i="6"/>
  <c r="K40" i="6"/>
  <c r="M40" i="6"/>
  <c r="O37" i="5"/>
  <c r="N37" i="5"/>
  <c r="M37" i="5"/>
  <c r="L37" i="5"/>
</calcChain>
</file>

<file path=xl/sharedStrings.xml><?xml version="1.0" encoding="utf-8"?>
<sst xmlns="http://schemas.openxmlformats.org/spreadsheetml/2006/main" count="1152" uniqueCount="407">
  <si>
    <t>MAX SCORERS GRADING EVENT 2016</t>
  </si>
  <si>
    <t>Maximum Points</t>
  </si>
  <si>
    <t>4/4/4</t>
  </si>
  <si>
    <t>5/5/5</t>
  </si>
  <si>
    <t>6/6/6</t>
  </si>
  <si>
    <t>LAMBS 4-12 MONTHS RECEIVING MAX POINTS</t>
  </si>
  <si>
    <t>Tag No</t>
  </si>
  <si>
    <t>Reg No</t>
  </si>
  <si>
    <t>Gender</t>
  </si>
  <si>
    <t>DoB</t>
  </si>
  <si>
    <t>Member</t>
  </si>
  <si>
    <t>Score</t>
  </si>
  <si>
    <t>Grading Event</t>
  </si>
  <si>
    <t>Westmorland Dilly</t>
  </si>
  <si>
    <t>V0048</t>
  </si>
  <si>
    <t>BB16</t>
  </si>
  <si>
    <t>Westmorland Dora</t>
  </si>
  <si>
    <t>Maximum Points by Prefix</t>
  </si>
  <si>
    <t>UK0108765/01793</t>
  </si>
  <si>
    <t>VBN0654</t>
  </si>
  <si>
    <t>F</t>
  </si>
  <si>
    <t>V0051</t>
  </si>
  <si>
    <t>Flock Prefix</t>
  </si>
  <si>
    <t>444</t>
  </si>
  <si>
    <t>555</t>
  </si>
  <si>
    <t>Total</t>
  </si>
  <si>
    <t>UK0106884/10267</t>
  </si>
  <si>
    <t>VBN0553</t>
  </si>
  <si>
    <t>V0003</t>
  </si>
  <si>
    <t>Highland</t>
  </si>
  <si>
    <t>UK583844/01690</t>
  </si>
  <si>
    <t>Lyonpark</t>
  </si>
  <si>
    <t>Westmorland</t>
  </si>
  <si>
    <t>Westmorland Dancer</t>
  </si>
  <si>
    <t>Prendwick</t>
  </si>
  <si>
    <t>Hullockhowe</t>
  </si>
  <si>
    <t>SHEARLINGS 12-24 MONTHS RECEIVING MAX POINTS</t>
  </si>
  <si>
    <t>uk0522636/05007</t>
  </si>
  <si>
    <t>VBN0170</t>
  </si>
  <si>
    <t>V0002</t>
  </si>
  <si>
    <t>uk0522636/05020</t>
  </si>
  <si>
    <t>VBN0229</t>
  </si>
  <si>
    <t>uk0522636/05021</t>
  </si>
  <si>
    <t>uk0522636/05033</t>
  </si>
  <si>
    <t>VBN0220</t>
  </si>
  <si>
    <t>uk0522636/05030</t>
  </si>
  <si>
    <t>uk0522636/05040</t>
  </si>
  <si>
    <t>VBN0223</t>
  </si>
  <si>
    <t>AGED SHEEP 24-36 MONTHS RECEIVING MAX POINTS</t>
  </si>
  <si>
    <t>MAX SCORERS GRADING EVENT 2017</t>
  </si>
  <si>
    <t>Sheep</t>
  </si>
  <si>
    <t>Highland Eva</t>
  </si>
  <si>
    <t>UK0522636/05926</t>
  </si>
  <si>
    <t>VBN1096</t>
  </si>
  <si>
    <t>BB17</t>
  </si>
  <si>
    <t>Highland Eden</t>
  </si>
  <si>
    <t>UK0522636/05921</t>
  </si>
  <si>
    <t>Kinneff Echo</t>
  </si>
  <si>
    <t>UK0531197/00013</t>
  </si>
  <si>
    <t>V0102</t>
  </si>
  <si>
    <t>Prendwick Etta</t>
  </si>
  <si>
    <t>UK0106884/12797</t>
  </si>
  <si>
    <t>Highland Ebony</t>
  </si>
  <si>
    <t>UK0522636/06598</t>
  </si>
  <si>
    <t>Westmorland Edward</t>
  </si>
  <si>
    <t>UK0117500/00158</t>
  </si>
  <si>
    <t>M</t>
  </si>
  <si>
    <t>Highland Eric</t>
  </si>
  <si>
    <t>UK0522636/06601</t>
  </si>
  <si>
    <t>Prendwick Dawn</t>
  </si>
  <si>
    <t>Prendwick Dot</t>
  </si>
  <si>
    <t>UK0106884/10407</t>
  </si>
  <si>
    <t>Highland Dinky</t>
  </si>
  <si>
    <t>UK0522636/05869</t>
  </si>
  <si>
    <t>Deepdale Duchess</t>
  </si>
  <si>
    <t>UK0177973/00010</t>
  </si>
  <si>
    <t>VBN0837</t>
  </si>
  <si>
    <t>V0022</t>
  </si>
  <si>
    <t>UK0117500/00125</t>
  </si>
  <si>
    <t>Highland Breeze</t>
  </si>
  <si>
    <t>UK0522636/05007</t>
  </si>
  <si>
    <t>Highland Beatrice</t>
  </si>
  <si>
    <t>UK0522636/05033</t>
  </si>
  <si>
    <t>Prendwick Basil</t>
  </si>
  <si>
    <t>UK0106884/08708</t>
  </si>
  <si>
    <t>Number of Maximum Points Awarded - EWES</t>
  </si>
  <si>
    <t>Number of Maximum Points Awarded - RAMS</t>
  </si>
  <si>
    <t>Kinneff</t>
  </si>
  <si>
    <t>Deepdale</t>
  </si>
  <si>
    <t>MAX SCORERS GRADING EVENT 2018</t>
  </si>
  <si>
    <t>Highland Evelyn II (ET)</t>
  </si>
  <si>
    <t>UK0522636/06994</t>
  </si>
  <si>
    <t>VBN1654</t>
  </si>
  <si>
    <t>BB18</t>
  </si>
  <si>
    <t>Prendwick Emilia</t>
  </si>
  <si>
    <t>UK0106884/12655</t>
  </si>
  <si>
    <t>BN0451</t>
  </si>
  <si>
    <t>Highland Erin II (ET)</t>
  </si>
  <si>
    <t>UK0522636/06984</t>
  </si>
  <si>
    <t>VBN1648</t>
  </si>
  <si>
    <t>Swiss Findon Faye</t>
  </si>
  <si>
    <t>UK0530071/01209</t>
  </si>
  <si>
    <t>VBN1510</t>
  </si>
  <si>
    <t>V0035</t>
  </si>
  <si>
    <t>Kinneff Flora</t>
  </si>
  <si>
    <t>UK0531197/00023</t>
  </si>
  <si>
    <t>VBN1613</t>
  </si>
  <si>
    <t>Deepdale Florrie</t>
  </si>
  <si>
    <t>UK0177973/00044</t>
  </si>
  <si>
    <t>BN0422</t>
  </si>
  <si>
    <t>Highland Fannie</t>
  </si>
  <si>
    <t>UK0522636/07124</t>
  </si>
  <si>
    <t>VBN1857</t>
  </si>
  <si>
    <t>Deepdale Fairy Dust</t>
  </si>
  <si>
    <t>UK0177973/00051</t>
  </si>
  <si>
    <t>BN0423</t>
  </si>
  <si>
    <t>Westmorland Frankie (ET)</t>
  </si>
  <si>
    <t>UK0117500/00219</t>
  </si>
  <si>
    <t>VBN1796</t>
  </si>
  <si>
    <t>Westmorland Fred (ET)</t>
  </si>
  <si>
    <t>UK0117500/</t>
  </si>
  <si>
    <t>VBN1800</t>
  </si>
  <si>
    <t>VBN1103</t>
  </si>
  <si>
    <t>Highland Eden (ET)</t>
  </si>
  <si>
    <t>VBN1093</t>
  </si>
  <si>
    <t>VBN1006</t>
  </si>
  <si>
    <t>Shoemakers Elsa</t>
  </si>
  <si>
    <t>UK0531050/00004</t>
  </si>
  <si>
    <t>VBN1163</t>
  </si>
  <si>
    <t>Highland Emma (ET)</t>
  </si>
  <si>
    <t>UK0522636/06608</t>
  </si>
  <si>
    <t>VBN1111</t>
  </si>
  <si>
    <t>Highland Destiny (ET)</t>
  </si>
  <si>
    <t>UK0522636/05906</t>
  </si>
  <si>
    <t>VBN0930</t>
  </si>
  <si>
    <t>VBN1105</t>
  </si>
  <si>
    <t>Westmorland Ego</t>
  </si>
  <si>
    <t>UK0117500/00210</t>
  </si>
  <si>
    <t>VBN1601</t>
  </si>
  <si>
    <t>Moorahill Elvis</t>
  </si>
  <si>
    <t>UK0117207/00036</t>
  </si>
  <si>
    <t>VBN1214</t>
  </si>
  <si>
    <t>V0045</t>
  </si>
  <si>
    <t>Highland Queen (Import)</t>
  </si>
  <si>
    <t>1784.2788.SM</t>
  </si>
  <si>
    <t>VBN0092</t>
  </si>
  <si>
    <t>Westmorland Dilly (ET)</t>
  </si>
  <si>
    <t>UK0117500/00129</t>
  </si>
  <si>
    <t>VBN0473</t>
  </si>
  <si>
    <t>Prendwick Dell-Girl</t>
  </si>
  <si>
    <t>UK0106884/10279</t>
  </si>
  <si>
    <t>VBN0552</t>
  </si>
  <si>
    <t>VBN0536</t>
  </si>
  <si>
    <t>Swiss Findon</t>
  </si>
  <si>
    <t>Shoemakers</t>
  </si>
  <si>
    <t>Moorahill</t>
  </si>
  <si>
    <t>MAX SCORERS GRADING EVENT 2019</t>
  </si>
  <si>
    <t>Kinneff Gorgeous</t>
  </si>
  <si>
    <t>UK0531197/00034</t>
  </si>
  <si>
    <t>VBN2581</t>
  </si>
  <si>
    <t>BB19</t>
  </si>
  <si>
    <t>Highland Glen</t>
  </si>
  <si>
    <t>UK0522636/07462</t>
  </si>
  <si>
    <t>VBN2893</t>
  </si>
  <si>
    <t>Deepdale Godzilla</t>
  </si>
  <si>
    <t>UK0177973/00076</t>
  </si>
  <si>
    <t>VBN2944</t>
  </si>
  <si>
    <t>Highland Erin II</t>
  </si>
  <si>
    <t>Moorahill Fifi</t>
  </si>
  <si>
    <t>UK0117207/00040</t>
  </si>
  <si>
    <t>VBN1518</t>
  </si>
  <si>
    <t>Prendwick Fredwick</t>
  </si>
  <si>
    <t>UK0106884/15227</t>
  </si>
  <si>
    <t>VBN1942</t>
  </si>
  <si>
    <t>VBN0561</t>
  </si>
  <si>
    <t>MAX SCORERS GRADING EVENT 2022</t>
  </si>
  <si>
    <t>Cumberland J'adore (ET)</t>
  </si>
  <si>
    <t>UK0118526/00162</t>
  </si>
  <si>
    <t>VBN9323</t>
  </si>
  <si>
    <t>V0256</t>
  </si>
  <si>
    <t>BB22</t>
  </si>
  <si>
    <t>Goldies Joy (ET)</t>
  </si>
  <si>
    <t>UK0581575/02574</t>
  </si>
  <si>
    <t>VBN8012</t>
  </si>
  <si>
    <t>V0052</t>
  </si>
  <si>
    <t>Cumberland Jenson (ET)</t>
  </si>
  <si>
    <t>UK0118526/00182</t>
  </si>
  <si>
    <t>VBN9330</t>
  </si>
  <si>
    <t>Yorkshire Jackpot</t>
  </si>
  <si>
    <t>UK0139450/00025</t>
  </si>
  <si>
    <t>VBN8179</t>
  </si>
  <si>
    <t>V0373</t>
  </si>
  <si>
    <t>Ayrshire Ingrid</t>
  </si>
  <si>
    <t>UK0587991/00047</t>
  </si>
  <si>
    <t>Whitehall Indigo</t>
  </si>
  <si>
    <t>UK0581677/07544</t>
  </si>
  <si>
    <t>Highland Jenni (ET)</t>
  </si>
  <si>
    <t>UK0522636/10018</t>
  </si>
  <si>
    <t>Blackwoodridge Jasmin</t>
  </si>
  <si>
    <t>UK0587518/00020</t>
  </si>
  <si>
    <t>Whiterigg Jingle Jangle</t>
  </si>
  <si>
    <t>UK0562317/05745</t>
  </si>
  <si>
    <t>Whiterigg Juniper</t>
  </si>
  <si>
    <t>UK0562317/05746</t>
  </si>
  <si>
    <t>Cheshire</t>
  </si>
  <si>
    <t>Whitehall Jasmine</t>
  </si>
  <si>
    <t>UK0581677/07551</t>
  </si>
  <si>
    <t>Whiterigg</t>
  </si>
  <si>
    <t>Snowdonia Jovie</t>
  </si>
  <si>
    <t>UK0717116/00042</t>
  </si>
  <si>
    <t>Snowdonia</t>
  </si>
  <si>
    <t>Snowdonia Juni</t>
  </si>
  <si>
    <t>UK0717116/00044</t>
  </si>
  <si>
    <t>Ayrshire</t>
  </si>
  <si>
    <t>Ayrshire Jezabelle</t>
  </si>
  <si>
    <t>UK0587991/00055</t>
  </si>
  <si>
    <t>Cumberland</t>
  </si>
  <si>
    <t>Usk Valley Jamesons Girl</t>
  </si>
  <si>
    <t>UK0730558/00267</t>
  </si>
  <si>
    <t>Ayrshire Idris</t>
  </si>
  <si>
    <t>UK0587991/00042</t>
  </si>
  <si>
    <t>Ayrshire Jett</t>
  </si>
  <si>
    <t>UK0587991/00053</t>
  </si>
  <si>
    <t>Oakdene</t>
  </si>
  <si>
    <t>Daffodil Hill Jackpot (ET)</t>
  </si>
  <si>
    <t>UK0119969/01401</t>
  </si>
  <si>
    <t>Whitehall</t>
  </si>
  <si>
    <t>Deepdale James</t>
  </si>
  <si>
    <t>UK0177973/00158</t>
  </si>
  <si>
    <t>Birchfield</t>
  </si>
  <si>
    <t>Oakdene Jack</t>
  </si>
  <si>
    <t>UK0110162/00962</t>
  </si>
  <si>
    <t>Kinneff Johnshaven (ET)</t>
  </si>
  <si>
    <t>UK0531197/00135</t>
  </si>
  <si>
    <t>Cheshire Jorge</t>
  </si>
  <si>
    <t>UK0178275/00277</t>
  </si>
  <si>
    <t>Lyngarth Juggernaut</t>
  </si>
  <si>
    <t>UK0136865/00001</t>
  </si>
  <si>
    <t>Lyngarth</t>
  </si>
  <si>
    <t>Prendwick Jasper (ET)</t>
  </si>
  <si>
    <t>UK0106884/24315</t>
  </si>
  <si>
    <t>Crookedstane</t>
  </si>
  <si>
    <t>Prendwick Johny-depp (ET)</t>
  </si>
  <si>
    <t>UK0106884/24330</t>
  </si>
  <si>
    <t>Usk Valley</t>
  </si>
  <si>
    <t>Kinneff Jacobsen</t>
  </si>
  <si>
    <t>UK0531197/00156</t>
  </si>
  <si>
    <t>Daffodil Hill</t>
  </si>
  <si>
    <t>Yorkshire</t>
  </si>
  <si>
    <t>Puddle Lane</t>
  </si>
  <si>
    <t>Cumberland Irma (ET)</t>
  </si>
  <si>
    <t>UK0118526/00143</t>
  </si>
  <si>
    <t>VBN6605</t>
  </si>
  <si>
    <t>Goldies</t>
  </si>
  <si>
    <t>Puddle Lane Hobnob</t>
  </si>
  <si>
    <t>UK0317004/00101</t>
  </si>
  <si>
    <t>VBN5273</t>
  </si>
  <si>
    <t>V0115</t>
  </si>
  <si>
    <t>Blackwoodridge</t>
  </si>
  <si>
    <t>Cheshire Hot-stuff</t>
  </si>
  <si>
    <t>UK0178275/00136</t>
  </si>
  <si>
    <t>V0411</t>
  </si>
  <si>
    <t>Cheshire Haribo</t>
  </si>
  <si>
    <t>UK0178275/00140</t>
  </si>
  <si>
    <t>Oakdene Indie</t>
  </si>
  <si>
    <t>UK0110162/00931</t>
  </si>
  <si>
    <t>Cheshire I-candy (ET)</t>
  </si>
  <si>
    <t>UK0178275/00166</t>
  </si>
  <si>
    <t>Snowdonia Indi</t>
  </si>
  <si>
    <t>UK0717116/00033</t>
  </si>
  <si>
    <t>V0195</t>
  </si>
  <si>
    <t>Whiterigg Isadora</t>
  </si>
  <si>
    <t>UK0562317/04731</t>
  </si>
  <si>
    <t>V0395</t>
  </si>
  <si>
    <t>Whiterigg Isla</t>
  </si>
  <si>
    <t>UK0562317/04732</t>
  </si>
  <si>
    <t>Highland Iamtheoneandonly</t>
  </si>
  <si>
    <t>UK0522636/09265</t>
  </si>
  <si>
    <t>Deepdale Isla</t>
  </si>
  <si>
    <t>UK0177973/00150</t>
  </si>
  <si>
    <t>Deepdale Irresistible</t>
  </si>
  <si>
    <t>UK0177973/00151</t>
  </si>
  <si>
    <t>Prendwick Invinsible (ET)</t>
  </si>
  <si>
    <t>UK0106884/19678</t>
  </si>
  <si>
    <t>Birchfield Ivor</t>
  </si>
  <si>
    <t>UK0117702/00071</t>
  </si>
  <si>
    <t>V0083</t>
  </si>
  <si>
    <t>Birchfield Immense</t>
  </si>
  <si>
    <t>UK0117702/00074</t>
  </si>
  <si>
    <t>Cheshire Incredible Hulk (ET)</t>
  </si>
  <si>
    <t>UK0178275/00220</t>
  </si>
  <si>
    <t>Snowdonia Halo</t>
  </si>
  <si>
    <t>UK0717116/00020</t>
  </si>
  <si>
    <t>Westmorland Honey (ET)</t>
  </si>
  <si>
    <t>UK0117500/00595</t>
  </si>
  <si>
    <t>Moorahill Honeysuckle</t>
  </si>
  <si>
    <t>UK0117207/00079</t>
  </si>
  <si>
    <t>Cheshire Hazel</t>
  </si>
  <si>
    <t>UK0178275/00111</t>
  </si>
  <si>
    <t>Whiterigg Helena</t>
  </si>
  <si>
    <t>UK0562317/04724</t>
  </si>
  <si>
    <t>Crookedstane Henry</t>
  </si>
  <si>
    <t>UK0562726/04756</t>
  </si>
  <si>
    <t>Snowdonia Hustle</t>
  </si>
  <si>
    <t>UK0717116/00026</t>
  </si>
  <si>
    <t>MAX SCORERS GRADING EVENTS 2023</t>
  </si>
  <si>
    <t>UK1771488/00091</t>
  </si>
  <si>
    <t>VBN10255</t>
  </si>
  <si>
    <t>V0410</t>
  </si>
  <si>
    <t>Northern Ireland</t>
  </si>
  <si>
    <t>UK9760970/00301</t>
  </si>
  <si>
    <t>VBN5448</t>
  </si>
  <si>
    <t>V0710</t>
  </si>
  <si>
    <t>UK792208/00006</t>
  </si>
  <si>
    <t>VBN11842</t>
  </si>
  <si>
    <t>V1368</t>
  </si>
  <si>
    <t>UK0163189/23401</t>
  </si>
  <si>
    <t>VBN10009</t>
  </si>
  <si>
    <t>V0440</t>
  </si>
  <si>
    <t>Skipton</t>
  </si>
  <si>
    <t>UK0178275/00535</t>
  </si>
  <si>
    <t>VBN10715</t>
  </si>
  <si>
    <t>UK0711029/04734</t>
  </si>
  <si>
    <t>VBN9950</t>
  </si>
  <si>
    <t>V1066</t>
  </si>
  <si>
    <t>Worcester</t>
  </si>
  <si>
    <t>UK0117702/00111</t>
  </si>
  <si>
    <t>VBN10015</t>
  </si>
  <si>
    <t>UK0118526/00337</t>
  </si>
  <si>
    <t>VBN11628</t>
  </si>
  <si>
    <t>BB23</t>
  </si>
  <si>
    <t>UK0117702/00101</t>
  </si>
  <si>
    <t>VBN10019</t>
  </si>
  <si>
    <t>UK0581677/08560</t>
  </si>
  <si>
    <t>VBN10491</t>
  </si>
  <si>
    <t>V0008</t>
  </si>
  <si>
    <t>UK0177973/00187</t>
  </si>
  <si>
    <t>VBN11001</t>
  </si>
  <si>
    <t>UK0177973/00188</t>
  </si>
  <si>
    <t>VBN11000</t>
  </si>
  <si>
    <t>UK0562317/06859</t>
  </si>
  <si>
    <t>VBN10400</t>
  </si>
  <si>
    <t>UK0117189/00271</t>
  </si>
  <si>
    <t>VBN11528</t>
  </si>
  <si>
    <t>V0324</t>
  </si>
  <si>
    <t>UK0717116/00061</t>
  </si>
  <si>
    <t>VBN10812</t>
  </si>
  <si>
    <t>Slieveroe</t>
  </si>
  <si>
    <t>UK0717116/00069</t>
  </si>
  <si>
    <t>VBN0816</t>
  </si>
  <si>
    <t>Diamond</t>
  </si>
  <si>
    <t>UK0564267/02337</t>
  </si>
  <si>
    <t>VBN11397</t>
  </si>
  <si>
    <t>V0150</t>
  </si>
  <si>
    <t>Claraghmorr</t>
  </si>
  <si>
    <t>UK0564267/02341</t>
  </si>
  <si>
    <t>VBN11404</t>
  </si>
  <si>
    <t>Vale View</t>
  </si>
  <si>
    <t>UK1741892/00077</t>
  </si>
  <si>
    <t>VBN9264</t>
  </si>
  <si>
    <t>UK0731586/00107</t>
  </si>
  <si>
    <t>VBN8786</t>
  </si>
  <si>
    <t>V1406</t>
  </si>
  <si>
    <t>UK9760970/00280</t>
  </si>
  <si>
    <t>VBN9874</t>
  </si>
  <si>
    <t>V1426</t>
  </si>
  <si>
    <t>UK0440608/00004</t>
  </si>
  <si>
    <t>VBN7862</t>
  </si>
  <si>
    <t>UK0531822/00017</t>
  </si>
  <si>
    <t>VBN9151</t>
  </si>
  <si>
    <t>Limes</t>
  </si>
  <si>
    <t>UK0560222/01706</t>
  </si>
  <si>
    <t>VBN7840</t>
  </si>
  <si>
    <t>V0028</t>
  </si>
  <si>
    <t>UK0178275/00290</t>
  </si>
  <si>
    <t>VBN8260</t>
  </si>
  <si>
    <t>Hatton</t>
  </si>
  <si>
    <t>UK0430101/00070</t>
  </si>
  <si>
    <t>VBN9498</t>
  </si>
  <si>
    <t>V0351</t>
  </si>
  <si>
    <t>Greenhill</t>
  </si>
  <si>
    <t>UK0587518/00018</t>
  </si>
  <si>
    <t>VBN8741</t>
  </si>
  <si>
    <t>V0161</t>
  </si>
  <si>
    <t>Glasshill</t>
  </si>
  <si>
    <t>UK0717116/00052</t>
  </si>
  <si>
    <t>VBN8127</t>
  </si>
  <si>
    <t>Hardens</t>
  </si>
  <si>
    <t>VBN6901</t>
  </si>
  <si>
    <t>Buerton Hall</t>
  </si>
  <si>
    <t>UK0106884/23743</t>
  </si>
  <si>
    <t>VBN11453</t>
  </si>
  <si>
    <t>UK0117500/01693</t>
  </si>
  <si>
    <t>VBN8505</t>
  </si>
  <si>
    <t>UK0117500/01705</t>
  </si>
  <si>
    <t>VBN7952</t>
  </si>
  <si>
    <t>V1486</t>
  </si>
  <si>
    <t>UK0178275/00292</t>
  </si>
  <si>
    <t>VBN8254</t>
  </si>
  <si>
    <t>VBN8119</t>
  </si>
  <si>
    <t>UK0750345/00282</t>
  </si>
  <si>
    <t>VBN6580</t>
  </si>
  <si>
    <t>UK0117207/00090</t>
  </si>
  <si>
    <t>VBN5114</t>
  </si>
  <si>
    <t>VBN6974</t>
  </si>
  <si>
    <t>SHEEP RECEIVING MAXIMUM GRADE POINTS MORE THAN ONCE</t>
  </si>
  <si>
    <t>Westmoorland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</si>
</sst>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212529"/>
      <name val="Calibri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  <font>
      <sz val="11"/>
      <color rgb="FF000000"/>
      <name val="Calibri"/>
      <charset val="1"/>
    </font>
    <font>
      <sz val="11"/>
      <color rgb="FF000000"/>
      <name val="Calibri"/>
      <scheme val="minor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0000"/>
      <name val="Calibri"/>
      <scheme val="minor"/>
    </font>
    <font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sz val="11"/>
      <color rgb="FF444444"/>
      <name val="Calibri"/>
      <family val="2"/>
      <charset val="1"/>
    </font>
    <font>
      <b/>
      <i/>
      <sz val="11"/>
      <color rgb="FF000000"/>
      <name val="Calibri"/>
      <scheme val="minor"/>
    </font>
    <font>
      <b/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F9F6F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8" fillId="0" borderId="0"/>
    <xf numFmtId="0" fontId="2" fillId="0" borderId="0"/>
    <xf numFmtId="0" fontId="7" fillId="0" borderId="0"/>
    <xf numFmtId="0" fontId="12" fillId="0" borderId="0"/>
  </cellStyleXfs>
  <cellXfs count="120">
    <xf numFmtId="0" fontId="0" fillId="0" borderId="0" xfId="0"/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5" fontId="0" fillId="0" borderId="0" xfId="0" applyNumberFormat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3" fillId="3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4" applyAlignment="1">
      <alignment horizontal="center" wrapText="1"/>
    </xf>
    <xf numFmtId="15" fontId="0" fillId="0" borderId="0" xfId="0" applyNumberFormat="1" applyAlignment="1">
      <alignment horizontal="center"/>
    </xf>
    <xf numFmtId="49" fontId="12" fillId="0" borderId="0" xfId="4" applyNumberFormat="1" applyAlignment="1">
      <alignment horizontal="center" wrapText="1"/>
    </xf>
    <xf numFmtId="14" fontId="12" fillId="0" borderId="0" xfId="4" applyNumberFormat="1" applyAlignment="1">
      <alignment horizontal="center" wrapText="1"/>
    </xf>
    <xf numFmtId="0" fontId="10" fillId="0" borderId="0" xfId="0" applyFont="1" applyAlignment="1">
      <alignment horizontal="center"/>
    </xf>
    <xf numFmtId="0" fontId="12" fillId="0" borderId="0" xfId="4"/>
    <xf numFmtId="0" fontId="12" fillId="0" borderId="0" xfId="4" applyAlignment="1">
      <alignment horizontal="right"/>
    </xf>
    <xf numFmtId="164" fontId="12" fillId="0" borderId="0" xfId="4" applyNumberFormat="1" applyAlignment="1">
      <alignment horizontal="right"/>
    </xf>
    <xf numFmtId="49" fontId="12" fillId="0" borderId="0" xfId="4" applyNumberFormat="1" applyAlignment="1">
      <alignment horizontal="right"/>
    </xf>
    <xf numFmtId="0" fontId="12" fillId="0" borderId="0" xfId="4" applyAlignment="1">
      <alignment horizontal="center"/>
    </xf>
    <xf numFmtId="164" fontId="12" fillId="0" borderId="0" xfId="4" applyNumberFormat="1" applyAlignment="1">
      <alignment horizontal="center"/>
    </xf>
    <xf numFmtId="49" fontId="12" fillId="0" borderId="0" xfId="4" applyNumberFormat="1" applyAlignment="1">
      <alignment horizontal="center"/>
    </xf>
    <xf numFmtId="0" fontId="16" fillId="0" borderId="0" xfId="0" applyFont="1" applyAlignment="1">
      <alignment horizontal="center" vertical="center"/>
    </xf>
    <xf numFmtId="0" fontId="12" fillId="0" borderId="0" xfId="4" applyAlignment="1">
      <alignment horizontal="center" vertical="center"/>
    </xf>
    <xf numFmtId="164" fontId="12" fillId="0" borderId="0" xfId="4" applyNumberFormat="1" applyAlignment="1">
      <alignment horizontal="center" vertical="center"/>
    </xf>
    <xf numFmtId="49" fontId="12" fillId="0" borderId="0" xfId="4" applyNumberFormat="1" applyAlignment="1">
      <alignment horizontal="center" vertical="center"/>
    </xf>
    <xf numFmtId="49" fontId="12" fillId="0" borderId="0" xfId="4" applyNumberFormat="1" applyAlignment="1">
      <alignment horizontal="center" vertical="center" wrapText="1"/>
    </xf>
    <xf numFmtId="14" fontId="12" fillId="0" borderId="0" xfId="4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3" fillId="3" borderId="8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4" applyFont="1" applyAlignment="1">
      <alignment horizontal="center"/>
    </xf>
    <xf numFmtId="0" fontId="11" fillId="2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17" fillId="0" borderId="0" xfId="0" applyFont="1"/>
    <xf numFmtId="14" fontId="17" fillId="0" borderId="0" xfId="0" applyNumberFormat="1" applyFont="1" applyAlignment="1">
      <alignment horizontal="center"/>
    </xf>
    <xf numFmtId="14" fontId="11" fillId="2" borderId="0" xfId="0" applyNumberFormat="1" applyFont="1" applyFill="1" applyAlignment="1">
      <alignment horizontal="center"/>
    </xf>
    <xf numFmtId="14" fontId="12" fillId="0" borderId="0" xfId="0" applyNumberFormat="1" applyFont="1" applyAlignment="1">
      <alignment horizontal="center"/>
    </xf>
    <xf numFmtId="14" fontId="12" fillId="2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8" fillId="0" borderId="0" xfId="0" applyFont="1"/>
    <xf numFmtId="0" fontId="8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4" borderId="8" xfId="0" applyFont="1" applyFill="1" applyBorder="1" applyAlignment="1">
      <alignment horizontal="center"/>
    </xf>
    <xf numFmtId="0" fontId="14" fillId="5" borderId="8" xfId="0" applyFont="1" applyFill="1" applyBorder="1"/>
    <xf numFmtId="49" fontId="13" fillId="5" borderId="8" xfId="0" applyNumberFormat="1" applyFont="1" applyFill="1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5" fontId="19" fillId="0" borderId="0" xfId="0" applyNumberFormat="1" applyFont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0" fillId="2" borderId="19" xfId="2" applyFont="1" applyFill="1" applyBorder="1" applyAlignment="1">
      <alignment horizontal="center" vertical="center"/>
    </xf>
    <xf numFmtId="0" fontId="9" fillId="2" borderId="19" xfId="3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9" fillId="2" borderId="14" xfId="3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5" fontId="0" fillId="0" borderId="9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>
      <alignment horizontal="center"/>
    </xf>
    <xf numFmtId="0" fontId="22" fillId="4" borderId="8" xfId="0" applyFont="1" applyFill="1" applyBorder="1"/>
    <xf numFmtId="0" fontId="14" fillId="5" borderId="8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" wrapText="1"/>
    </xf>
    <xf numFmtId="0" fontId="14" fillId="5" borderId="0" xfId="0" applyFont="1" applyFill="1"/>
    <xf numFmtId="0" fontId="0" fillId="0" borderId="27" xfId="0" applyBorder="1" applyAlignment="1">
      <alignment horizontal="center"/>
    </xf>
    <xf numFmtId="0" fontId="22" fillId="4" borderId="2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/>
    </xf>
    <xf numFmtId="0" fontId="22" fillId="4" borderId="9" xfId="0" applyFont="1" applyFill="1" applyBorder="1" applyAlignment="1">
      <alignment horizontal="center"/>
    </xf>
    <xf numFmtId="0" fontId="22" fillId="4" borderId="0" xfId="0" applyFont="1" applyFill="1" applyAlignment="1">
      <alignment horizontal="center" wrapText="1"/>
    </xf>
    <xf numFmtId="0" fontId="22" fillId="4" borderId="9" xfId="0" applyFont="1" applyFill="1" applyBorder="1" applyAlignment="1">
      <alignment horizontal="center" wrapText="1"/>
    </xf>
    <xf numFmtId="0" fontId="22" fillId="4" borderId="10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wrapText="1"/>
    </xf>
    <xf numFmtId="0" fontId="22" fillId="4" borderId="11" xfId="0" applyFont="1" applyFill="1" applyBorder="1" applyAlignment="1">
      <alignment horizontal="center" wrapText="1"/>
    </xf>
    <xf numFmtId="0" fontId="22" fillId="4" borderId="13" xfId="0" applyFont="1" applyFill="1" applyBorder="1" applyAlignment="1">
      <alignment horizontal="center" wrapText="1"/>
    </xf>
    <xf numFmtId="0" fontId="22" fillId="4" borderId="14" xfId="0" applyFont="1" applyFill="1" applyBorder="1" applyAlignment="1">
      <alignment horizontal="center" wrapText="1"/>
    </xf>
    <xf numFmtId="0" fontId="22" fillId="4" borderId="15" xfId="0" applyFont="1" applyFill="1" applyBorder="1" applyAlignment="1">
      <alignment horizontal="center" wrapText="1"/>
    </xf>
    <xf numFmtId="0" fontId="15" fillId="4" borderId="16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21" fillId="5" borderId="21" xfId="0" applyFont="1" applyFill="1" applyBorder="1" applyAlignment="1">
      <alignment horizontal="center" vertical="center" wrapText="1"/>
    </xf>
    <xf numFmtId="0" fontId="21" fillId="5" borderId="22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0" fontId="21" fillId="5" borderId="24" xfId="0" applyFont="1" applyFill="1" applyBorder="1" applyAlignment="1">
      <alignment horizontal="center" vertical="center" wrapText="1"/>
    </xf>
    <xf numFmtId="0" fontId="22" fillId="4" borderId="25" xfId="0" applyFont="1" applyFill="1" applyBorder="1" applyAlignment="1">
      <alignment horizontal="center"/>
    </xf>
    <xf numFmtId="0" fontId="22" fillId="4" borderId="10" xfId="0" applyFont="1" applyFill="1" applyBorder="1" applyAlignment="1">
      <alignment horizontal="center"/>
    </xf>
    <xf numFmtId="0" fontId="22" fillId="4" borderId="26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</cellXfs>
  <cellStyles count="5">
    <cellStyle name="Normal" xfId="0" builtinId="0"/>
    <cellStyle name="Normal 2" xfId="4" xr:uid="{9EB547D7-168C-4EF4-99FD-0CF153946981}"/>
    <cellStyle name="Normal 5" xfId="3" xr:uid="{1E29411A-BBB2-42EF-9CEF-2F7470A6EFCC}"/>
    <cellStyle name="Normal 6" xfId="2" xr:uid="{93E1CCDD-CAA0-4584-BAA8-FB7381906F24}"/>
    <cellStyle name="Normal 8" xfId="1" xr:uid="{36D7C6C3-2366-4187-89C4-888BBBBB2D15}"/>
  </cellStyles>
  <dxfs count="0"/>
  <tableStyles count="0" defaultTableStyle="TableStyleMedium2" defaultPivotStyle="PivotStyleMedium9"/>
  <colors>
    <mruColors>
      <color rgb="FFCF9F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Q42"/>
  <sheetViews>
    <sheetView workbookViewId="0">
      <selection activeCell="K10" sqref="K10:K14"/>
    </sheetView>
  </sheetViews>
  <sheetFormatPr defaultRowHeight="14.5" x14ac:dyDescent="0.35"/>
  <cols>
    <col min="3" max="3" width="18.26953125" customWidth="1"/>
    <col min="4" max="4" width="10.7265625" customWidth="1"/>
    <col min="6" max="6" width="10.54296875" bestFit="1" customWidth="1"/>
    <col min="8" max="8" width="7.1796875" customWidth="1"/>
    <col min="9" max="9" width="18.26953125" customWidth="1"/>
    <col min="11" max="11" width="13.453125" customWidth="1"/>
  </cols>
  <sheetData>
    <row r="1" spans="3:17" x14ac:dyDescent="0.35">
      <c r="C1" s="8"/>
      <c r="D1" s="8"/>
      <c r="E1" s="8"/>
      <c r="F1" s="8"/>
      <c r="G1" s="8"/>
      <c r="H1" s="8"/>
      <c r="I1" s="8"/>
    </row>
    <row r="2" spans="3:17" x14ac:dyDescent="0.35">
      <c r="C2" s="8"/>
      <c r="D2" s="8"/>
      <c r="E2" s="8"/>
      <c r="F2" s="8"/>
      <c r="G2" s="8"/>
      <c r="H2" s="8"/>
      <c r="I2" s="8"/>
    </row>
    <row r="3" spans="3:17" ht="15.5" x14ac:dyDescent="0.35">
      <c r="C3" s="91" t="s">
        <v>0</v>
      </c>
      <c r="D3" s="92"/>
      <c r="E3" s="92"/>
      <c r="F3" s="92"/>
      <c r="G3" s="92"/>
      <c r="H3" s="92"/>
      <c r="I3" s="93"/>
      <c r="K3" s="98" t="s">
        <v>1</v>
      </c>
      <c r="L3" s="98"/>
      <c r="M3" s="98"/>
    </row>
    <row r="4" spans="3:17" x14ac:dyDescent="0.35">
      <c r="C4" s="1"/>
      <c r="D4" s="1"/>
      <c r="E4" s="1"/>
      <c r="F4" s="1"/>
      <c r="G4" s="1"/>
      <c r="H4" s="1"/>
      <c r="I4" s="1"/>
      <c r="K4" s="84" t="s">
        <v>2</v>
      </c>
      <c r="L4" s="84" t="s">
        <v>3</v>
      </c>
      <c r="M4" s="84" t="s">
        <v>4</v>
      </c>
    </row>
    <row r="5" spans="3:17" x14ac:dyDescent="0.35">
      <c r="C5" s="94" t="s">
        <v>5</v>
      </c>
      <c r="D5" s="94"/>
      <c r="E5" s="94"/>
      <c r="F5" s="94"/>
      <c r="G5" s="94"/>
      <c r="H5" s="94"/>
      <c r="I5" s="94"/>
      <c r="K5" s="12">
        <v>6</v>
      </c>
      <c r="L5" s="12">
        <v>6</v>
      </c>
      <c r="M5" s="12">
        <v>0</v>
      </c>
    </row>
    <row r="6" spans="3:17" x14ac:dyDescent="0.35"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</row>
    <row r="7" spans="3:17" x14ac:dyDescent="0.35">
      <c r="C7" s="1" t="s">
        <v>13</v>
      </c>
      <c r="D7" s="1"/>
      <c r="E7" s="1"/>
      <c r="F7" s="4">
        <v>42430</v>
      </c>
      <c r="G7" s="1" t="s">
        <v>14</v>
      </c>
      <c r="H7" s="1">
        <v>444</v>
      </c>
      <c r="I7" s="1" t="s">
        <v>15</v>
      </c>
    </row>
    <row r="8" spans="3:17" x14ac:dyDescent="0.35">
      <c r="C8" s="1" t="s">
        <v>16</v>
      </c>
      <c r="D8" s="1"/>
      <c r="E8" s="1"/>
      <c r="F8" s="4">
        <v>42430</v>
      </c>
      <c r="G8" s="1" t="s">
        <v>14</v>
      </c>
      <c r="H8" s="1">
        <v>444</v>
      </c>
      <c r="I8" s="1" t="s">
        <v>15</v>
      </c>
      <c r="K8" s="99" t="s">
        <v>17</v>
      </c>
      <c r="L8" s="99"/>
      <c r="M8" s="99"/>
    </row>
    <row r="9" spans="3:17" x14ac:dyDescent="0.35">
      <c r="C9" s="13" t="s">
        <v>18</v>
      </c>
      <c r="D9" s="1" t="s">
        <v>19</v>
      </c>
      <c r="E9" s="1" t="s">
        <v>20</v>
      </c>
      <c r="F9" s="4">
        <v>42452</v>
      </c>
      <c r="G9" s="1" t="s">
        <v>21</v>
      </c>
      <c r="H9" s="1">
        <v>444</v>
      </c>
      <c r="I9" s="1" t="s">
        <v>15</v>
      </c>
      <c r="K9" s="85" t="s">
        <v>22</v>
      </c>
      <c r="L9" s="84" t="s">
        <v>23</v>
      </c>
      <c r="M9" s="84" t="s">
        <v>24</v>
      </c>
      <c r="N9" s="84" t="s">
        <v>25</v>
      </c>
    </row>
    <row r="10" spans="3:17" x14ac:dyDescent="0.35">
      <c r="C10" s="40" t="s">
        <v>26</v>
      </c>
      <c r="D10" s="1" t="s">
        <v>27</v>
      </c>
      <c r="E10" s="1" t="s">
        <v>20</v>
      </c>
      <c r="F10" s="4">
        <v>42481</v>
      </c>
      <c r="G10" s="1" t="s">
        <v>28</v>
      </c>
      <c r="H10" s="1">
        <v>444</v>
      </c>
      <c r="I10" s="1" t="s">
        <v>15</v>
      </c>
      <c r="K10" s="62" t="s">
        <v>29</v>
      </c>
      <c r="L10" s="12"/>
      <c r="M10" s="12">
        <v>6</v>
      </c>
      <c r="N10" s="84">
        <v>6</v>
      </c>
      <c r="P10" s="2"/>
      <c r="Q10" s="2"/>
    </row>
    <row r="11" spans="3:17" ht="15.75" customHeight="1" x14ac:dyDescent="0.35">
      <c r="C11" s="14" t="s">
        <v>30</v>
      </c>
      <c r="D11" s="8" t="s">
        <v>31</v>
      </c>
      <c r="E11" s="8"/>
      <c r="F11" s="15">
        <v>42488</v>
      </c>
      <c r="G11" s="8"/>
      <c r="H11" s="8">
        <v>444</v>
      </c>
      <c r="I11" s="8" t="s">
        <v>15</v>
      </c>
      <c r="K11" s="62" t="s">
        <v>32</v>
      </c>
      <c r="L11" s="12">
        <v>3</v>
      </c>
      <c r="M11" s="12"/>
      <c r="N11" s="84">
        <v>3</v>
      </c>
      <c r="P11" s="3"/>
      <c r="Q11" s="3"/>
    </row>
    <row r="12" spans="3:17" ht="15" customHeight="1" x14ac:dyDescent="0.35">
      <c r="C12" s="8" t="s">
        <v>33</v>
      </c>
      <c r="D12" s="8"/>
      <c r="E12" s="8"/>
      <c r="F12" s="15">
        <v>42430</v>
      </c>
      <c r="G12" s="8" t="s">
        <v>14</v>
      </c>
      <c r="H12" s="8">
        <v>444</v>
      </c>
      <c r="I12" s="8" t="s">
        <v>15</v>
      </c>
      <c r="K12" s="62" t="s">
        <v>34</v>
      </c>
      <c r="L12" s="12">
        <v>1</v>
      </c>
      <c r="M12" s="12"/>
      <c r="N12" s="84">
        <v>1</v>
      </c>
      <c r="P12" s="1"/>
      <c r="Q12" s="1"/>
    </row>
    <row r="13" spans="3:17" x14ac:dyDescent="0.35">
      <c r="C13" s="8"/>
      <c r="D13" s="8"/>
      <c r="E13" s="8"/>
      <c r="F13" s="8"/>
      <c r="G13" s="8"/>
      <c r="H13" s="8"/>
      <c r="I13" s="8"/>
      <c r="K13" s="62" t="s">
        <v>35</v>
      </c>
      <c r="L13" s="12">
        <v>1</v>
      </c>
      <c r="M13" s="12"/>
      <c r="N13" s="84">
        <v>1</v>
      </c>
      <c r="P13" s="1"/>
      <c r="Q13" s="1"/>
    </row>
    <row r="14" spans="3:17" x14ac:dyDescent="0.35">
      <c r="C14" s="94" t="s">
        <v>36</v>
      </c>
      <c r="D14" s="94"/>
      <c r="E14" s="94"/>
      <c r="F14" s="94"/>
      <c r="G14" s="94"/>
      <c r="H14" s="94"/>
      <c r="I14" s="94"/>
      <c r="K14" s="62" t="s">
        <v>31</v>
      </c>
      <c r="L14" s="12">
        <v>1</v>
      </c>
      <c r="M14" s="12"/>
      <c r="N14" s="84">
        <v>1</v>
      </c>
      <c r="P14" s="1"/>
      <c r="Q14" s="1"/>
    </row>
    <row r="15" spans="3:17" x14ac:dyDescent="0.35">
      <c r="C15" s="3" t="s">
        <v>6</v>
      </c>
      <c r="D15" s="3" t="s">
        <v>7</v>
      </c>
      <c r="E15" s="3" t="s">
        <v>8</v>
      </c>
      <c r="F15" s="3" t="s">
        <v>9</v>
      </c>
      <c r="G15" s="3" t="s">
        <v>10</v>
      </c>
      <c r="H15" s="3" t="s">
        <v>11</v>
      </c>
      <c r="I15" s="3" t="s">
        <v>12</v>
      </c>
      <c r="K15" s="85" t="s">
        <v>25</v>
      </c>
      <c r="L15" s="84">
        <v>6</v>
      </c>
      <c r="M15" s="84">
        <v>6</v>
      </c>
      <c r="N15" s="84">
        <v>12</v>
      </c>
    </row>
    <row r="16" spans="3:17" ht="14.25" customHeight="1" x14ac:dyDescent="0.35">
      <c r="C16" s="16" t="s">
        <v>37</v>
      </c>
      <c r="D16" s="8" t="s">
        <v>38</v>
      </c>
      <c r="E16" s="8" t="s">
        <v>20</v>
      </c>
      <c r="F16" s="17">
        <v>42053</v>
      </c>
      <c r="G16" s="8" t="s">
        <v>39</v>
      </c>
      <c r="H16" s="10" t="s">
        <v>24</v>
      </c>
      <c r="I16" s="8" t="s">
        <v>15</v>
      </c>
    </row>
    <row r="17" spans="3:17" x14ac:dyDescent="0.35">
      <c r="C17" s="16" t="s">
        <v>40</v>
      </c>
      <c r="D17" s="8" t="s">
        <v>41</v>
      </c>
      <c r="E17" s="8" t="s">
        <v>20</v>
      </c>
      <c r="F17" s="17">
        <v>42058</v>
      </c>
      <c r="G17" s="18" t="s">
        <v>39</v>
      </c>
      <c r="H17" s="10" t="s">
        <v>24</v>
      </c>
      <c r="I17" s="8" t="s">
        <v>15</v>
      </c>
    </row>
    <row r="18" spans="3:17" x14ac:dyDescent="0.35">
      <c r="C18" s="16" t="s">
        <v>42</v>
      </c>
      <c r="D18" s="8"/>
      <c r="E18" s="8" t="s">
        <v>20</v>
      </c>
      <c r="F18" s="17">
        <v>42059</v>
      </c>
      <c r="G18" s="18" t="s">
        <v>39</v>
      </c>
      <c r="H18" s="10" t="s">
        <v>24</v>
      </c>
      <c r="I18" s="8" t="s">
        <v>15</v>
      </c>
      <c r="K18" s="6"/>
      <c r="L18" s="6"/>
      <c r="M18" s="1"/>
      <c r="N18" s="4"/>
      <c r="O18" s="1"/>
      <c r="P18" s="1"/>
      <c r="Q18" s="1"/>
    </row>
    <row r="19" spans="3:17" x14ac:dyDescent="0.35">
      <c r="C19" s="16" t="s">
        <v>43</v>
      </c>
      <c r="D19" s="8" t="s">
        <v>44</v>
      </c>
      <c r="E19" s="8" t="s">
        <v>20</v>
      </c>
      <c r="F19" s="17">
        <v>42073</v>
      </c>
      <c r="G19" s="18" t="s">
        <v>39</v>
      </c>
      <c r="H19" s="10" t="s">
        <v>24</v>
      </c>
      <c r="I19" s="8" t="s">
        <v>15</v>
      </c>
      <c r="K19" s="5"/>
      <c r="L19" s="1"/>
      <c r="M19" s="1"/>
      <c r="N19" s="4"/>
      <c r="O19" s="1"/>
      <c r="P19" s="1"/>
      <c r="Q19" s="1"/>
    </row>
    <row r="20" spans="3:17" x14ac:dyDescent="0.35">
      <c r="C20" s="16" t="s">
        <v>45</v>
      </c>
      <c r="D20" s="8"/>
      <c r="E20" s="8" t="s">
        <v>20</v>
      </c>
      <c r="F20" s="17">
        <v>42089</v>
      </c>
      <c r="G20" s="18" t="s">
        <v>39</v>
      </c>
      <c r="H20" s="10" t="s">
        <v>24</v>
      </c>
      <c r="I20" s="8" t="s">
        <v>15</v>
      </c>
    </row>
    <row r="21" spans="3:17" x14ac:dyDescent="0.35">
      <c r="C21" s="16" t="s">
        <v>46</v>
      </c>
      <c r="D21" s="8" t="s">
        <v>47</v>
      </c>
      <c r="E21" s="8" t="s">
        <v>20</v>
      </c>
      <c r="F21" s="17">
        <v>42117</v>
      </c>
      <c r="G21" s="18" t="s">
        <v>39</v>
      </c>
      <c r="H21" s="10" t="s">
        <v>24</v>
      </c>
      <c r="I21" s="8" t="s">
        <v>15</v>
      </c>
    </row>
    <row r="22" spans="3:17" x14ac:dyDescent="0.35">
      <c r="C22" s="6"/>
      <c r="D22" s="1"/>
      <c r="E22" s="1"/>
      <c r="F22" s="4"/>
      <c r="G22" s="1"/>
      <c r="H22" s="1"/>
      <c r="I22" s="1"/>
    </row>
    <row r="23" spans="3:17" x14ac:dyDescent="0.35">
      <c r="C23" s="95" t="s">
        <v>48</v>
      </c>
      <c r="D23" s="96"/>
      <c r="E23" s="96"/>
      <c r="F23" s="96"/>
      <c r="G23" s="96"/>
      <c r="H23" s="96"/>
      <c r="I23" s="97"/>
    </row>
    <row r="24" spans="3:17" x14ac:dyDescent="0.35">
      <c r="C24" s="3" t="s">
        <v>6</v>
      </c>
      <c r="D24" s="3" t="s">
        <v>7</v>
      </c>
      <c r="E24" s="3" t="s">
        <v>8</v>
      </c>
      <c r="F24" s="3" t="s">
        <v>9</v>
      </c>
      <c r="G24" s="3" t="s">
        <v>10</v>
      </c>
      <c r="H24" s="3" t="s">
        <v>11</v>
      </c>
      <c r="I24" s="3" t="s">
        <v>12</v>
      </c>
    </row>
    <row r="25" spans="3:17" x14ac:dyDescent="0.35">
      <c r="C25" s="1"/>
      <c r="D25" s="1"/>
      <c r="E25" s="1"/>
      <c r="F25" s="4"/>
      <c r="G25" s="1"/>
      <c r="H25" s="1"/>
      <c r="I25" s="1"/>
    </row>
    <row r="30" spans="3:17" x14ac:dyDescent="0.35">
      <c r="C30" s="57"/>
      <c r="D30" s="1"/>
      <c r="E30" s="1"/>
      <c r="F30" s="4"/>
      <c r="G30" s="1"/>
      <c r="H30" s="1"/>
      <c r="I30" s="1"/>
    </row>
    <row r="39" spans="3:9" x14ac:dyDescent="0.35">
      <c r="C39" s="7"/>
      <c r="D39" s="1"/>
      <c r="E39" s="1"/>
      <c r="F39" s="4"/>
      <c r="G39" s="1"/>
      <c r="H39" s="1"/>
      <c r="I39" s="1"/>
    </row>
    <row r="40" spans="3:9" x14ac:dyDescent="0.35">
      <c r="C40" s="7"/>
      <c r="D40" s="1"/>
      <c r="E40" s="1"/>
      <c r="F40" s="4"/>
      <c r="G40" s="1"/>
      <c r="H40" s="1"/>
      <c r="I40" s="1"/>
    </row>
    <row r="41" spans="3:9" x14ac:dyDescent="0.35">
      <c r="C41" s="7"/>
      <c r="D41" s="1"/>
      <c r="E41" s="1"/>
      <c r="F41" s="4"/>
      <c r="G41" s="1"/>
      <c r="H41" s="1"/>
      <c r="I41" s="1"/>
    </row>
    <row r="42" spans="3:9" x14ac:dyDescent="0.35">
      <c r="C42" s="7"/>
      <c r="D42" s="1"/>
      <c r="E42" s="1"/>
      <c r="F42" s="4"/>
      <c r="G42" s="1"/>
      <c r="H42" s="1"/>
      <c r="I42" s="1"/>
    </row>
  </sheetData>
  <mergeCells count="6">
    <mergeCell ref="C3:I3"/>
    <mergeCell ref="C5:I5"/>
    <mergeCell ref="C23:I23"/>
    <mergeCell ref="C14:I14"/>
    <mergeCell ref="K3:M3"/>
    <mergeCell ref="K8:M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61EAA-86A7-4683-88FA-4A7B2838ECD2}">
  <dimension ref="B2:J36"/>
  <sheetViews>
    <sheetView topLeftCell="A21" workbookViewId="0">
      <selection activeCell="D34" sqref="D34"/>
    </sheetView>
  </sheetViews>
  <sheetFormatPr defaultRowHeight="14.5" x14ac:dyDescent="0.35"/>
  <cols>
    <col min="2" max="3" width="19.7265625" customWidth="1"/>
    <col min="4" max="4" width="10.7265625" customWidth="1"/>
    <col min="6" max="6" width="12.7265625" customWidth="1"/>
    <col min="8" max="8" width="7.1796875" customWidth="1"/>
    <col min="9" max="9" width="18.26953125" customWidth="1"/>
    <col min="16" max="16" width="15.54296875" customWidth="1"/>
  </cols>
  <sheetData>
    <row r="2" spans="2:9" x14ac:dyDescent="0.35">
      <c r="C2" s="8"/>
      <c r="D2" s="8"/>
      <c r="E2" s="8"/>
      <c r="F2" s="8"/>
      <c r="G2" s="8"/>
      <c r="H2" s="8"/>
      <c r="I2" s="8"/>
    </row>
    <row r="3" spans="2:9" ht="15.5" x14ac:dyDescent="0.35">
      <c r="B3" s="103" t="s">
        <v>49</v>
      </c>
      <c r="C3" s="103"/>
      <c r="D3" s="103"/>
      <c r="E3" s="103"/>
      <c r="F3" s="103"/>
      <c r="G3" s="103"/>
      <c r="H3" s="103"/>
      <c r="I3" s="103"/>
    </row>
    <row r="4" spans="2:9" ht="15" customHeight="1" x14ac:dyDescent="0.35">
      <c r="C4" s="1"/>
      <c r="D4" s="1"/>
      <c r="E4" s="1"/>
      <c r="F4" s="1"/>
      <c r="G4" s="1"/>
      <c r="H4" s="1"/>
      <c r="I4" s="1"/>
    </row>
    <row r="5" spans="2:9" ht="15" customHeight="1" x14ac:dyDescent="0.35">
      <c r="B5" s="94" t="s">
        <v>5</v>
      </c>
      <c r="C5" s="94"/>
      <c r="D5" s="94"/>
      <c r="E5" s="94"/>
      <c r="F5" s="94"/>
      <c r="G5" s="94"/>
      <c r="H5" s="94"/>
      <c r="I5" s="94"/>
    </row>
    <row r="6" spans="2:9" ht="16.5" customHeight="1" x14ac:dyDescent="0.35">
      <c r="B6" s="26" t="s">
        <v>50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</row>
    <row r="7" spans="2:9" x14ac:dyDescent="0.35">
      <c r="B7" s="27" t="s">
        <v>51</v>
      </c>
      <c r="C7" s="27" t="s">
        <v>52</v>
      </c>
      <c r="D7" s="1" t="s">
        <v>53</v>
      </c>
      <c r="E7" s="1" t="s">
        <v>20</v>
      </c>
      <c r="F7" s="28">
        <v>42796</v>
      </c>
      <c r="G7" s="1" t="s">
        <v>39</v>
      </c>
      <c r="H7" s="1">
        <v>444</v>
      </c>
      <c r="I7" s="1" t="s">
        <v>54</v>
      </c>
    </row>
    <row r="8" spans="2:9" ht="15" customHeight="1" x14ac:dyDescent="0.35">
      <c r="B8" s="27" t="s">
        <v>55</v>
      </c>
      <c r="C8" s="27" t="s">
        <v>56</v>
      </c>
      <c r="D8" s="1"/>
      <c r="E8" s="1" t="s">
        <v>20</v>
      </c>
      <c r="F8" s="28">
        <v>42795</v>
      </c>
      <c r="G8" s="1" t="s">
        <v>39</v>
      </c>
      <c r="H8" s="1">
        <v>444</v>
      </c>
      <c r="I8" s="1" t="s">
        <v>54</v>
      </c>
    </row>
    <row r="9" spans="2:9" ht="12.75" customHeight="1" x14ac:dyDescent="0.35">
      <c r="B9" s="27" t="s">
        <v>57</v>
      </c>
      <c r="C9" s="29" t="s">
        <v>58</v>
      </c>
      <c r="D9" s="1"/>
      <c r="E9" s="1" t="s">
        <v>20</v>
      </c>
      <c r="F9" s="28">
        <v>42813</v>
      </c>
      <c r="G9" s="1" t="s">
        <v>59</v>
      </c>
      <c r="H9" s="1">
        <v>444</v>
      </c>
      <c r="I9" s="1" t="s">
        <v>54</v>
      </c>
    </row>
    <row r="10" spans="2:9" x14ac:dyDescent="0.35">
      <c r="B10" s="27" t="s">
        <v>60</v>
      </c>
      <c r="C10" s="29" t="s">
        <v>61</v>
      </c>
      <c r="D10" s="1"/>
      <c r="E10" s="1" t="s">
        <v>20</v>
      </c>
      <c r="F10" s="28">
        <v>42815</v>
      </c>
      <c r="G10" s="1" t="s">
        <v>28</v>
      </c>
      <c r="H10" s="1">
        <v>444</v>
      </c>
      <c r="I10" s="1" t="s">
        <v>54</v>
      </c>
    </row>
    <row r="11" spans="2:9" x14ac:dyDescent="0.35">
      <c r="B11" s="27" t="s">
        <v>62</v>
      </c>
      <c r="C11" s="27" t="s">
        <v>63</v>
      </c>
      <c r="D11" s="1"/>
      <c r="E11" s="1" t="s">
        <v>20</v>
      </c>
      <c r="F11" s="28">
        <v>42799</v>
      </c>
      <c r="G11" s="1" t="s">
        <v>39</v>
      </c>
      <c r="H11" s="1">
        <v>444</v>
      </c>
      <c r="I11" s="1" t="s">
        <v>54</v>
      </c>
    </row>
    <row r="12" spans="2:9" x14ac:dyDescent="0.35">
      <c r="B12" s="23" t="s">
        <v>64</v>
      </c>
      <c r="C12" s="25" t="s">
        <v>65</v>
      </c>
      <c r="D12" s="1"/>
      <c r="E12" s="1" t="s">
        <v>66</v>
      </c>
      <c r="F12" s="24">
        <v>42798</v>
      </c>
      <c r="G12" s="1" t="s">
        <v>14</v>
      </c>
      <c r="H12" s="1">
        <v>444</v>
      </c>
      <c r="I12" s="1" t="s">
        <v>54</v>
      </c>
    </row>
    <row r="13" spans="2:9" x14ac:dyDescent="0.35">
      <c r="B13" s="23" t="s">
        <v>67</v>
      </c>
      <c r="C13" s="23" t="s">
        <v>68</v>
      </c>
      <c r="D13" s="8"/>
      <c r="E13" s="8" t="s">
        <v>66</v>
      </c>
      <c r="F13" s="24">
        <v>42837</v>
      </c>
      <c r="G13" s="8" t="s">
        <v>39</v>
      </c>
      <c r="H13" s="8">
        <v>444</v>
      </c>
      <c r="I13" s="8" t="s">
        <v>54</v>
      </c>
    </row>
    <row r="14" spans="2:9" ht="15" customHeight="1" x14ac:dyDescent="0.35"/>
    <row r="15" spans="2:9" ht="14.25" customHeight="1" x14ac:dyDescent="0.35">
      <c r="B15" s="95" t="s">
        <v>36</v>
      </c>
      <c r="C15" s="96"/>
      <c r="D15" s="96"/>
      <c r="E15" s="96"/>
      <c r="F15" s="96"/>
      <c r="G15" s="96"/>
      <c r="H15" s="96"/>
      <c r="I15" s="97"/>
    </row>
    <row r="16" spans="2:9" x14ac:dyDescent="0.35">
      <c r="B16" s="35" t="s">
        <v>50</v>
      </c>
      <c r="C16" s="3" t="s">
        <v>6</v>
      </c>
      <c r="D16" s="3" t="s">
        <v>7</v>
      </c>
      <c r="E16" s="3" t="s">
        <v>8</v>
      </c>
      <c r="F16" s="3" t="s">
        <v>9</v>
      </c>
      <c r="G16" s="3" t="s">
        <v>10</v>
      </c>
      <c r="H16" s="3" t="s">
        <v>11</v>
      </c>
      <c r="I16" s="3" t="s">
        <v>12</v>
      </c>
    </row>
    <row r="17" spans="2:10" x14ac:dyDescent="0.35">
      <c r="B17" s="19" t="s">
        <v>69</v>
      </c>
      <c r="C17" s="22" t="s">
        <v>26</v>
      </c>
      <c r="D17" s="1"/>
      <c r="E17" s="1" t="s">
        <v>20</v>
      </c>
      <c r="F17" s="21">
        <v>42481</v>
      </c>
      <c r="G17" s="1" t="s">
        <v>28</v>
      </c>
      <c r="H17" s="32">
        <v>555</v>
      </c>
      <c r="I17" s="1" t="s">
        <v>54</v>
      </c>
    </row>
    <row r="18" spans="2:10" x14ac:dyDescent="0.35">
      <c r="B18" s="19" t="s">
        <v>70</v>
      </c>
      <c r="C18" s="22" t="s">
        <v>71</v>
      </c>
      <c r="D18" s="1"/>
      <c r="E18" s="1" t="s">
        <v>20</v>
      </c>
      <c r="F18" s="21">
        <v>42483</v>
      </c>
      <c r="G18" s="33" t="s">
        <v>28</v>
      </c>
      <c r="H18" s="32">
        <v>555</v>
      </c>
      <c r="I18" s="1" t="s">
        <v>54</v>
      </c>
    </row>
    <row r="19" spans="2:10" x14ac:dyDescent="0.35">
      <c r="B19" s="19" t="s">
        <v>72</v>
      </c>
      <c r="C19" s="20" t="s">
        <v>73</v>
      </c>
      <c r="D19" s="1"/>
      <c r="E19" s="1" t="s">
        <v>20</v>
      </c>
      <c r="F19" s="21">
        <v>42463</v>
      </c>
      <c r="G19" s="33" t="s">
        <v>39</v>
      </c>
      <c r="H19" s="32">
        <v>555</v>
      </c>
      <c r="I19" s="1" t="s">
        <v>54</v>
      </c>
    </row>
    <row r="20" spans="2:10" x14ac:dyDescent="0.35">
      <c r="B20" s="19" t="s">
        <v>74</v>
      </c>
      <c r="C20" s="22" t="s">
        <v>75</v>
      </c>
      <c r="D20" s="1" t="s">
        <v>76</v>
      </c>
      <c r="E20" s="1" t="s">
        <v>20</v>
      </c>
      <c r="F20" s="21">
        <v>42558</v>
      </c>
      <c r="G20" s="33" t="s">
        <v>77</v>
      </c>
      <c r="H20" s="32">
        <v>555</v>
      </c>
      <c r="I20" s="1" t="s">
        <v>54</v>
      </c>
    </row>
    <row r="21" spans="2:10" ht="15" customHeight="1" x14ac:dyDescent="0.35">
      <c r="B21" s="19" t="s">
        <v>33</v>
      </c>
      <c r="C21" s="22" t="s">
        <v>78</v>
      </c>
      <c r="D21" s="1"/>
      <c r="E21" s="1" t="s">
        <v>66</v>
      </c>
      <c r="F21" s="21">
        <v>42430</v>
      </c>
      <c r="G21" s="33" t="s">
        <v>14</v>
      </c>
      <c r="H21" s="32">
        <v>555</v>
      </c>
      <c r="I21" s="1" t="s">
        <v>54</v>
      </c>
    </row>
    <row r="22" spans="2:10" x14ac:dyDescent="0.35">
      <c r="B22" s="1"/>
      <c r="C22" s="30"/>
      <c r="D22" s="1"/>
      <c r="E22" s="1"/>
      <c r="F22" s="31"/>
      <c r="G22" s="33"/>
      <c r="H22" s="32"/>
      <c r="I22" s="1"/>
    </row>
    <row r="23" spans="2:10" ht="15" customHeight="1" x14ac:dyDescent="0.35">
      <c r="B23" s="95" t="s">
        <v>48</v>
      </c>
      <c r="C23" s="96"/>
      <c r="D23" s="96"/>
      <c r="E23" s="96"/>
      <c r="F23" s="96"/>
      <c r="G23" s="96"/>
      <c r="H23" s="96"/>
      <c r="I23" s="97"/>
    </row>
    <row r="24" spans="2:10" x14ac:dyDescent="0.35">
      <c r="B24" s="35" t="s">
        <v>50</v>
      </c>
      <c r="C24" s="3" t="s">
        <v>6</v>
      </c>
      <c r="D24" s="3" t="s">
        <v>7</v>
      </c>
      <c r="E24" s="3" t="s">
        <v>8</v>
      </c>
      <c r="F24" s="3" t="s">
        <v>9</v>
      </c>
      <c r="G24" s="3" t="s">
        <v>10</v>
      </c>
      <c r="H24" s="3" t="s">
        <v>11</v>
      </c>
      <c r="I24" s="3" t="s">
        <v>12</v>
      </c>
    </row>
    <row r="25" spans="2:10" x14ac:dyDescent="0.35">
      <c r="B25" s="27" t="s">
        <v>79</v>
      </c>
      <c r="C25" s="29" t="s">
        <v>80</v>
      </c>
      <c r="D25" s="1"/>
      <c r="E25" s="1" t="s">
        <v>20</v>
      </c>
      <c r="F25" s="28">
        <v>42053</v>
      </c>
      <c r="G25" s="1" t="s">
        <v>39</v>
      </c>
      <c r="H25" s="1">
        <v>666</v>
      </c>
      <c r="I25" s="1" t="s">
        <v>54</v>
      </c>
    </row>
    <row r="26" spans="2:10" x14ac:dyDescent="0.35">
      <c r="B26" s="27" t="s">
        <v>81</v>
      </c>
      <c r="C26" s="27" t="s">
        <v>82</v>
      </c>
      <c r="D26" s="1"/>
      <c r="E26" s="1" t="s">
        <v>20</v>
      </c>
      <c r="F26" s="28">
        <v>42073</v>
      </c>
      <c r="G26" s="1" t="s">
        <v>39</v>
      </c>
      <c r="H26" s="1">
        <v>666</v>
      </c>
      <c r="I26" s="1" t="s">
        <v>54</v>
      </c>
    </row>
    <row r="27" spans="2:10" x14ac:dyDescent="0.35">
      <c r="B27" s="27" t="s">
        <v>83</v>
      </c>
      <c r="C27" s="29" t="s">
        <v>84</v>
      </c>
      <c r="D27" s="1"/>
      <c r="E27" s="1" t="s">
        <v>66</v>
      </c>
      <c r="F27" s="28">
        <v>42055</v>
      </c>
      <c r="G27" s="1" t="s">
        <v>28</v>
      </c>
      <c r="H27" s="1">
        <v>666</v>
      </c>
      <c r="I27" s="1" t="s">
        <v>54</v>
      </c>
    </row>
    <row r="28" spans="2:10" x14ac:dyDescent="0.35">
      <c r="B28" s="1"/>
      <c r="C28" s="1"/>
      <c r="D28" s="1"/>
      <c r="E28" s="1"/>
      <c r="F28" s="1"/>
      <c r="G28" s="1"/>
      <c r="H28" s="1"/>
      <c r="I28" s="1"/>
    </row>
    <row r="29" spans="2:10" ht="18" customHeight="1" x14ac:dyDescent="0.35">
      <c r="B29" s="100" t="s">
        <v>85</v>
      </c>
      <c r="C29" s="100"/>
      <c r="D29" s="100"/>
      <c r="E29" s="1"/>
      <c r="F29" s="99" t="s">
        <v>17</v>
      </c>
      <c r="G29" s="99"/>
      <c r="H29" s="99"/>
      <c r="I29" s="99"/>
    </row>
    <row r="30" spans="2:10" ht="15.75" hidden="1" customHeight="1" x14ac:dyDescent="0.35">
      <c r="B30" s="101"/>
      <c r="C30" s="101"/>
      <c r="D30" s="101"/>
      <c r="F30" s="34" t="s">
        <v>22</v>
      </c>
      <c r="G30" s="11" t="s">
        <v>23</v>
      </c>
      <c r="H30" s="11" t="s">
        <v>24</v>
      </c>
      <c r="I30" s="11">
        <v>666</v>
      </c>
      <c r="J30" s="11" t="s">
        <v>25</v>
      </c>
    </row>
    <row r="31" spans="2:10" ht="15" customHeight="1" x14ac:dyDescent="0.35">
      <c r="B31" s="63" t="s">
        <v>2</v>
      </c>
      <c r="C31" s="63" t="s">
        <v>3</v>
      </c>
      <c r="D31" s="63" t="s">
        <v>4</v>
      </c>
      <c r="F31" s="62" t="s">
        <v>29</v>
      </c>
      <c r="G31" s="12">
        <v>4</v>
      </c>
      <c r="H31" s="12">
        <v>1</v>
      </c>
      <c r="I31" s="12">
        <v>2</v>
      </c>
      <c r="J31" s="84">
        <v>7</v>
      </c>
    </row>
    <row r="32" spans="2:10" x14ac:dyDescent="0.35">
      <c r="B32" s="9">
        <v>5</v>
      </c>
      <c r="C32" s="9">
        <v>4</v>
      </c>
      <c r="D32" s="9">
        <v>2</v>
      </c>
      <c r="F32" s="62" t="s">
        <v>32</v>
      </c>
      <c r="G32" s="12">
        <v>1</v>
      </c>
      <c r="H32" s="12">
        <v>1</v>
      </c>
      <c r="I32" s="12">
        <v>0</v>
      </c>
      <c r="J32" s="84">
        <v>2</v>
      </c>
    </row>
    <row r="33" spans="2:10" ht="16.5" customHeight="1" x14ac:dyDescent="0.35">
      <c r="B33" s="102" t="s">
        <v>86</v>
      </c>
      <c r="C33" s="102"/>
      <c r="D33" s="102"/>
      <c r="F33" s="62" t="s">
        <v>34</v>
      </c>
      <c r="G33" s="12">
        <v>1</v>
      </c>
      <c r="H33" s="12">
        <v>2</v>
      </c>
      <c r="I33" s="12">
        <v>1</v>
      </c>
      <c r="J33" s="84">
        <v>4</v>
      </c>
    </row>
    <row r="34" spans="2:10" ht="16.5" customHeight="1" x14ac:dyDescent="0.35">
      <c r="B34" s="63" t="s">
        <v>2</v>
      </c>
      <c r="C34" s="63" t="s">
        <v>3</v>
      </c>
      <c r="D34" s="63" t="s">
        <v>4</v>
      </c>
      <c r="F34" s="62" t="s">
        <v>87</v>
      </c>
      <c r="G34" s="12">
        <v>1</v>
      </c>
      <c r="H34" s="12">
        <v>0</v>
      </c>
      <c r="I34" s="12">
        <v>0</v>
      </c>
      <c r="J34" s="84">
        <v>1</v>
      </c>
    </row>
    <row r="35" spans="2:10" ht="15" customHeight="1" x14ac:dyDescent="0.35">
      <c r="B35" s="9">
        <v>2</v>
      </c>
      <c r="C35" s="9">
        <v>1</v>
      </c>
      <c r="D35" s="9">
        <v>1</v>
      </c>
      <c r="F35" s="62" t="s">
        <v>88</v>
      </c>
      <c r="G35" s="12">
        <v>0</v>
      </c>
      <c r="H35" s="12">
        <v>1</v>
      </c>
      <c r="I35" s="12">
        <v>0</v>
      </c>
      <c r="J35" s="84">
        <v>1</v>
      </c>
    </row>
    <row r="36" spans="2:10" x14ac:dyDescent="0.35">
      <c r="F36" s="85" t="s">
        <v>25</v>
      </c>
      <c r="G36" s="84">
        <v>7</v>
      </c>
      <c r="H36" s="84">
        <v>5</v>
      </c>
      <c r="I36" s="84">
        <v>3</v>
      </c>
      <c r="J36" s="84">
        <v>15</v>
      </c>
    </row>
  </sheetData>
  <mergeCells count="7">
    <mergeCell ref="F29:I29"/>
    <mergeCell ref="B29:D30"/>
    <mergeCell ref="B33:D33"/>
    <mergeCell ref="B5:I5"/>
    <mergeCell ref="B3:I3"/>
    <mergeCell ref="B23:I23"/>
    <mergeCell ref="B15:I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6D637-F144-4FCB-BE2B-40C88C2AD78D}">
  <dimension ref="B3:L47"/>
  <sheetViews>
    <sheetView topLeftCell="A37" workbookViewId="0">
      <selection activeCell="I47" sqref="I47"/>
    </sheetView>
  </sheetViews>
  <sheetFormatPr defaultRowHeight="14.5" x14ac:dyDescent="0.35"/>
  <cols>
    <col min="2" max="2" width="22.81640625" customWidth="1"/>
    <col min="3" max="3" width="19.7265625" customWidth="1"/>
    <col min="4" max="4" width="10.7265625" customWidth="1"/>
    <col min="6" max="6" width="12.7265625" customWidth="1"/>
    <col min="8" max="8" width="7.1796875" customWidth="1"/>
    <col min="9" max="9" width="18.26953125" customWidth="1"/>
  </cols>
  <sheetData>
    <row r="3" spans="2:12" ht="15.5" x14ac:dyDescent="0.35">
      <c r="B3" s="103" t="s">
        <v>89</v>
      </c>
      <c r="C3" s="103"/>
      <c r="D3" s="103"/>
      <c r="E3" s="103"/>
      <c r="F3" s="103"/>
      <c r="G3" s="103"/>
      <c r="H3" s="103"/>
      <c r="I3" s="103"/>
      <c r="J3" s="8"/>
    </row>
    <row r="4" spans="2:12" x14ac:dyDescent="0.35">
      <c r="B4" s="8"/>
      <c r="C4" s="1"/>
      <c r="D4" s="1"/>
      <c r="E4" s="1"/>
      <c r="F4" s="1"/>
      <c r="G4" s="1"/>
      <c r="H4" s="1"/>
      <c r="I4" s="1"/>
      <c r="J4" s="8"/>
    </row>
    <row r="5" spans="2:12" x14ac:dyDescent="0.35">
      <c r="B5" s="94" t="s">
        <v>5</v>
      </c>
      <c r="C5" s="94"/>
      <c r="D5" s="94"/>
      <c r="E5" s="94"/>
      <c r="F5" s="94"/>
      <c r="G5" s="94"/>
      <c r="H5" s="94"/>
      <c r="I5" s="94"/>
      <c r="J5" s="8"/>
    </row>
    <row r="6" spans="2:12" x14ac:dyDescent="0.35">
      <c r="B6" s="26" t="s">
        <v>50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8"/>
    </row>
    <row r="7" spans="2:12" x14ac:dyDescent="0.35">
      <c r="B7" s="36" t="s">
        <v>90</v>
      </c>
      <c r="C7" s="36" t="s">
        <v>91</v>
      </c>
      <c r="D7" s="38" t="s">
        <v>92</v>
      </c>
      <c r="E7" s="1" t="s">
        <v>20</v>
      </c>
      <c r="F7" s="39">
        <v>43087</v>
      </c>
      <c r="G7" s="1" t="s">
        <v>39</v>
      </c>
      <c r="H7" s="1">
        <v>444</v>
      </c>
      <c r="I7" s="1" t="s">
        <v>93</v>
      </c>
      <c r="J7" s="8"/>
    </row>
    <row r="8" spans="2:12" x14ac:dyDescent="0.35">
      <c r="B8" s="36" t="s">
        <v>94</v>
      </c>
      <c r="C8" s="37" t="s">
        <v>95</v>
      </c>
      <c r="D8" s="27" t="s">
        <v>96</v>
      </c>
      <c r="E8" s="1" t="s">
        <v>20</v>
      </c>
      <c r="F8" s="39">
        <v>43080</v>
      </c>
      <c r="G8" s="1" t="s">
        <v>28</v>
      </c>
      <c r="H8" s="1">
        <v>444</v>
      </c>
      <c r="I8" s="33" t="s">
        <v>93</v>
      </c>
      <c r="J8" s="8"/>
    </row>
    <row r="9" spans="2:12" x14ac:dyDescent="0.35">
      <c r="B9" s="36" t="s">
        <v>97</v>
      </c>
      <c r="C9" s="36" t="s">
        <v>98</v>
      </c>
      <c r="D9" s="38" t="s">
        <v>99</v>
      </c>
      <c r="E9" s="1" t="s">
        <v>20</v>
      </c>
      <c r="F9" s="39">
        <v>43085</v>
      </c>
      <c r="G9" s="1" t="s">
        <v>39</v>
      </c>
      <c r="H9" s="1">
        <v>444</v>
      </c>
      <c r="I9" s="33" t="s">
        <v>93</v>
      </c>
      <c r="J9" s="8"/>
    </row>
    <row r="10" spans="2:12" x14ac:dyDescent="0.35">
      <c r="B10" s="36" t="s">
        <v>100</v>
      </c>
      <c r="C10" s="36" t="s">
        <v>101</v>
      </c>
      <c r="D10" s="38" t="s">
        <v>102</v>
      </c>
      <c r="E10" s="1" t="s">
        <v>20</v>
      </c>
      <c r="F10" s="39">
        <v>43151</v>
      </c>
      <c r="G10" s="1" t="s">
        <v>103</v>
      </c>
      <c r="H10" s="1">
        <v>444</v>
      </c>
      <c r="I10" s="33" t="s">
        <v>93</v>
      </c>
      <c r="J10" s="8"/>
    </row>
    <row r="11" spans="2:12" x14ac:dyDescent="0.35">
      <c r="B11" s="36" t="s">
        <v>104</v>
      </c>
      <c r="C11" s="36" t="s">
        <v>105</v>
      </c>
      <c r="D11" s="38" t="s">
        <v>106</v>
      </c>
      <c r="E11" s="1" t="s">
        <v>20</v>
      </c>
      <c r="F11" s="39">
        <v>43194</v>
      </c>
      <c r="G11" s="1" t="s">
        <v>59</v>
      </c>
      <c r="H11" s="1">
        <v>444</v>
      </c>
      <c r="I11" s="33" t="s">
        <v>93</v>
      </c>
      <c r="J11" s="8"/>
    </row>
    <row r="12" spans="2:12" x14ac:dyDescent="0.35">
      <c r="B12" s="36" t="s">
        <v>107</v>
      </c>
      <c r="C12" s="36" t="s">
        <v>108</v>
      </c>
      <c r="D12" s="38" t="s">
        <v>109</v>
      </c>
      <c r="E12" s="1" t="s">
        <v>20</v>
      </c>
      <c r="F12" s="39">
        <v>43207</v>
      </c>
      <c r="G12" s="1" t="s">
        <v>77</v>
      </c>
      <c r="H12" s="1">
        <v>444</v>
      </c>
      <c r="I12" s="33" t="s">
        <v>93</v>
      </c>
      <c r="J12" s="8"/>
    </row>
    <row r="13" spans="2:12" x14ac:dyDescent="0.35">
      <c r="B13" s="36" t="s">
        <v>110</v>
      </c>
      <c r="C13" s="36" t="s">
        <v>111</v>
      </c>
      <c r="D13" s="38" t="s">
        <v>112</v>
      </c>
      <c r="E13" s="1" t="s">
        <v>20</v>
      </c>
      <c r="F13" s="39">
        <v>43205</v>
      </c>
      <c r="G13" s="1" t="s">
        <v>39</v>
      </c>
      <c r="H13" s="1">
        <v>444</v>
      </c>
      <c r="I13" s="33" t="s">
        <v>93</v>
      </c>
      <c r="J13" s="8"/>
    </row>
    <row r="14" spans="2:12" x14ac:dyDescent="0.35">
      <c r="B14" s="36" t="s">
        <v>113</v>
      </c>
      <c r="C14" s="36" t="s">
        <v>114</v>
      </c>
      <c r="D14" s="38" t="s">
        <v>115</v>
      </c>
      <c r="E14" s="1" t="s">
        <v>20</v>
      </c>
      <c r="F14" s="39">
        <v>43208</v>
      </c>
      <c r="G14" s="1" t="s">
        <v>77</v>
      </c>
      <c r="H14" s="1">
        <v>444</v>
      </c>
      <c r="I14" s="33" t="s">
        <v>93</v>
      </c>
      <c r="J14" s="8"/>
    </row>
    <row r="15" spans="2:12" x14ac:dyDescent="0.35">
      <c r="B15" s="41" t="s">
        <v>116</v>
      </c>
      <c r="C15" s="41" t="s">
        <v>117</v>
      </c>
      <c r="D15" s="41" t="s">
        <v>118</v>
      </c>
      <c r="E15" s="58" t="s">
        <v>66</v>
      </c>
      <c r="F15" s="46">
        <v>43161</v>
      </c>
      <c r="G15" s="58" t="s">
        <v>14</v>
      </c>
      <c r="H15" s="58">
        <v>444</v>
      </c>
      <c r="I15" s="36" t="s">
        <v>93</v>
      </c>
      <c r="J15" s="8"/>
    </row>
    <row r="16" spans="2:12" x14ac:dyDescent="0.35">
      <c r="B16" s="41" t="s">
        <v>119</v>
      </c>
      <c r="C16" s="41" t="s">
        <v>120</v>
      </c>
      <c r="D16" s="41" t="s">
        <v>121</v>
      </c>
      <c r="E16" s="58" t="s">
        <v>66</v>
      </c>
      <c r="F16" s="46">
        <v>43161</v>
      </c>
      <c r="G16" s="58" t="s">
        <v>14</v>
      </c>
      <c r="H16" s="58">
        <v>444</v>
      </c>
      <c r="I16" s="36" t="s">
        <v>93</v>
      </c>
      <c r="J16" s="8"/>
      <c r="K16" s="47"/>
      <c r="L16" s="44"/>
    </row>
    <row r="17" spans="2:12" x14ac:dyDescent="0.35">
      <c r="B17" s="8"/>
      <c r="C17" s="8"/>
      <c r="D17" s="8"/>
      <c r="E17" s="8"/>
      <c r="F17" s="8"/>
      <c r="G17" s="8"/>
      <c r="H17" s="8"/>
      <c r="I17" s="8"/>
      <c r="J17" s="8"/>
      <c r="K17" s="47"/>
      <c r="L17" s="48"/>
    </row>
    <row r="18" spans="2:12" x14ac:dyDescent="0.35">
      <c r="B18" s="95" t="s">
        <v>36</v>
      </c>
      <c r="C18" s="96"/>
      <c r="D18" s="96"/>
      <c r="E18" s="96"/>
      <c r="F18" s="96"/>
      <c r="G18" s="96"/>
      <c r="H18" s="96"/>
      <c r="I18" s="97"/>
      <c r="J18" s="8"/>
      <c r="K18" s="47"/>
      <c r="L18" s="44"/>
    </row>
    <row r="19" spans="2:12" x14ac:dyDescent="0.35">
      <c r="B19" s="35" t="s">
        <v>50</v>
      </c>
      <c r="C19" s="3" t="s">
        <v>6</v>
      </c>
      <c r="D19" s="3" t="s">
        <v>7</v>
      </c>
      <c r="E19" s="3" t="s">
        <v>8</v>
      </c>
      <c r="F19" s="3" t="s">
        <v>9</v>
      </c>
      <c r="G19" s="3" t="s">
        <v>10</v>
      </c>
      <c r="H19" s="3" t="s">
        <v>11</v>
      </c>
      <c r="I19" s="3" t="s">
        <v>12</v>
      </c>
      <c r="J19" s="8"/>
      <c r="K19" s="47"/>
      <c r="L19" s="44"/>
    </row>
    <row r="20" spans="2:12" x14ac:dyDescent="0.35">
      <c r="B20" s="41" t="s">
        <v>62</v>
      </c>
      <c r="C20" s="41" t="s">
        <v>63</v>
      </c>
      <c r="D20" s="41" t="s">
        <v>122</v>
      </c>
      <c r="E20" s="59" t="s">
        <v>20</v>
      </c>
      <c r="F20" s="46">
        <v>42830</v>
      </c>
      <c r="G20" s="59" t="s">
        <v>39</v>
      </c>
      <c r="H20" s="60">
        <v>555</v>
      </c>
      <c r="I20" s="33" t="s">
        <v>93</v>
      </c>
      <c r="J20" s="8"/>
      <c r="K20" s="47"/>
      <c r="L20" s="44"/>
    </row>
    <row r="21" spans="2:12" x14ac:dyDescent="0.35">
      <c r="B21" s="41" t="s">
        <v>123</v>
      </c>
      <c r="C21" s="41" t="s">
        <v>56</v>
      </c>
      <c r="D21" s="41" t="s">
        <v>124</v>
      </c>
      <c r="E21" s="59" t="s">
        <v>20</v>
      </c>
      <c r="F21" s="46">
        <v>42795</v>
      </c>
      <c r="G21" s="36" t="s">
        <v>39</v>
      </c>
      <c r="H21" s="60">
        <v>555</v>
      </c>
      <c r="I21" s="33" t="s">
        <v>93</v>
      </c>
      <c r="J21" s="8"/>
      <c r="K21" s="47"/>
      <c r="L21" s="44"/>
    </row>
    <row r="22" spans="2:12" x14ac:dyDescent="0.35">
      <c r="B22" s="42" t="s">
        <v>60</v>
      </c>
      <c r="C22" s="42" t="s">
        <v>61</v>
      </c>
      <c r="D22" s="42" t="s">
        <v>125</v>
      </c>
      <c r="E22" s="59" t="s">
        <v>20</v>
      </c>
      <c r="F22" s="49">
        <v>42815</v>
      </c>
      <c r="G22" s="36" t="s">
        <v>28</v>
      </c>
      <c r="H22" s="60">
        <v>555</v>
      </c>
      <c r="I22" s="33" t="s">
        <v>93</v>
      </c>
      <c r="J22" s="8"/>
      <c r="K22" s="47"/>
      <c r="L22" s="44"/>
    </row>
    <row r="23" spans="2:12" ht="15" customHeight="1" x14ac:dyDescent="0.35">
      <c r="B23" s="43" t="s">
        <v>126</v>
      </c>
      <c r="C23" s="43" t="s">
        <v>127</v>
      </c>
      <c r="D23" s="43" t="s">
        <v>128</v>
      </c>
      <c r="E23" s="59" t="s">
        <v>20</v>
      </c>
      <c r="F23" s="49">
        <v>42907</v>
      </c>
      <c r="G23" s="36" t="s">
        <v>77</v>
      </c>
      <c r="H23" s="60">
        <v>555</v>
      </c>
      <c r="I23" s="33" t="s">
        <v>93</v>
      </c>
      <c r="J23" s="8"/>
      <c r="K23" s="47"/>
      <c r="L23" s="44"/>
    </row>
    <row r="24" spans="2:12" x14ac:dyDescent="0.35">
      <c r="B24" s="41" t="s">
        <v>129</v>
      </c>
      <c r="C24" s="41" t="s">
        <v>130</v>
      </c>
      <c r="D24" s="41" t="s">
        <v>131</v>
      </c>
      <c r="E24" s="59" t="s">
        <v>20</v>
      </c>
      <c r="F24" s="46">
        <v>42850</v>
      </c>
      <c r="G24" s="36" t="s">
        <v>14</v>
      </c>
      <c r="H24" s="60">
        <v>555</v>
      </c>
      <c r="I24" s="33" t="s">
        <v>93</v>
      </c>
      <c r="J24" s="8"/>
    </row>
    <row r="25" spans="2:12" ht="14.25" customHeight="1" x14ac:dyDescent="0.35">
      <c r="B25" s="41" t="s">
        <v>132</v>
      </c>
      <c r="C25" s="41" t="s">
        <v>133</v>
      </c>
      <c r="D25" s="41" t="s">
        <v>134</v>
      </c>
      <c r="E25" s="59" t="s">
        <v>20</v>
      </c>
      <c r="F25" s="46">
        <v>42710</v>
      </c>
      <c r="G25" s="36" t="s">
        <v>39</v>
      </c>
      <c r="H25" s="60">
        <v>555</v>
      </c>
      <c r="I25" s="33" t="s">
        <v>93</v>
      </c>
      <c r="J25" s="8"/>
    </row>
    <row r="26" spans="2:12" x14ac:dyDescent="0.35">
      <c r="B26" s="41" t="s">
        <v>67</v>
      </c>
      <c r="C26" s="41" t="s">
        <v>68</v>
      </c>
      <c r="D26" s="41" t="s">
        <v>135</v>
      </c>
      <c r="E26" s="58" t="s">
        <v>66</v>
      </c>
      <c r="F26" s="46">
        <v>42837</v>
      </c>
      <c r="G26" s="58" t="s">
        <v>39</v>
      </c>
      <c r="H26" s="58">
        <v>555</v>
      </c>
      <c r="I26" s="36" t="s">
        <v>93</v>
      </c>
      <c r="J26" s="8"/>
    </row>
    <row r="27" spans="2:12" ht="14.25" customHeight="1" x14ac:dyDescent="0.35">
      <c r="B27" s="41" t="s">
        <v>136</v>
      </c>
      <c r="C27" s="41" t="s">
        <v>137</v>
      </c>
      <c r="D27" s="41" t="s">
        <v>138</v>
      </c>
      <c r="E27" s="58" t="s">
        <v>66</v>
      </c>
      <c r="F27" s="46">
        <v>42905</v>
      </c>
      <c r="G27" s="58" t="s">
        <v>14</v>
      </c>
      <c r="H27" s="58">
        <v>555</v>
      </c>
      <c r="I27" s="36" t="s">
        <v>93</v>
      </c>
      <c r="J27" s="8"/>
    </row>
    <row r="28" spans="2:12" x14ac:dyDescent="0.35">
      <c r="B28" s="41" t="s">
        <v>139</v>
      </c>
      <c r="C28" s="41" t="s">
        <v>140</v>
      </c>
      <c r="D28" s="41" t="s">
        <v>141</v>
      </c>
      <c r="E28" s="58" t="s">
        <v>66</v>
      </c>
      <c r="F28" s="46">
        <v>42904</v>
      </c>
      <c r="G28" s="58" t="s">
        <v>142</v>
      </c>
      <c r="H28" s="58">
        <v>555</v>
      </c>
      <c r="I28" s="36" t="s">
        <v>93</v>
      </c>
      <c r="J28" s="8"/>
    </row>
    <row r="29" spans="2:12" ht="15" customHeight="1" x14ac:dyDescent="0.35">
      <c r="B29" s="8"/>
      <c r="C29" s="8"/>
      <c r="D29" s="8"/>
      <c r="E29" s="8"/>
      <c r="F29" s="8"/>
      <c r="G29" s="8"/>
      <c r="H29" s="8"/>
      <c r="I29" s="8"/>
      <c r="J29" s="8"/>
    </row>
    <row r="30" spans="2:12" x14ac:dyDescent="0.35">
      <c r="B30" s="95" t="s">
        <v>48</v>
      </c>
      <c r="C30" s="96"/>
      <c r="D30" s="96"/>
      <c r="E30" s="96"/>
      <c r="F30" s="96"/>
      <c r="G30" s="96"/>
      <c r="H30" s="96"/>
      <c r="I30" s="97"/>
      <c r="J30" s="8"/>
    </row>
    <row r="31" spans="2:12" ht="14.25" customHeight="1" x14ac:dyDescent="0.35">
      <c r="B31" s="35" t="s">
        <v>50</v>
      </c>
      <c r="C31" s="3" t="s">
        <v>6</v>
      </c>
      <c r="D31" s="3" t="s">
        <v>7</v>
      </c>
      <c r="E31" s="3" t="s">
        <v>8</v>
      </c>
      <c r="F31" s="3" t="s">
        <v>9</v>
      </c>
      <c r="G31" s="3" t="s">
        <v>10</v>
      </c>
      <c r="H31" s="3" t="s">
        <v>11</v>
      </c>
      <c r="I31" s="3" t="s">
        <v>12</v>
      </c>
      <c r="J31" s="8"/>
    </row>
    <row r="32" spans="2:12" x14ac:dyDescent="0.35">
      <c r="B32" s="41" t="s">
        <v>143</v>
      </c>
      <c r="C32" s="41" t="s">
        <v>144</v>
      </c>
      <c r="D32" s="45" t="s">
        <v>145</v>
      </c>
      <c r="E32" s="1" t="s">
        <v>20</v>
      </c>
      <c r="F32" s="50">
        <v>41911</v>
      </c>
      <c r="G32" s="1" t="s">
        <v>39</v>
      </c>
      <c r="H32" s="1">
        <v>666</v>
      </c>
      <c r="I32" s="33" t="s">
        <v>93</v>
      </c>
      <c r="J32" s="8"/>
    </row>
    <row r="33" spans="2:10" ht="15" customHeight="1" x14ac:dyDescent="0.35">
      <c r="B33" s="41" t="s">
        <v>146</v>
      </c>
      <c r="C33" s="41" t="s">
        <v>147</v>
      </c>
      <c r="D33" s="45" t="s">
        <v>148</v>
      </c>
      <c r="E33" s="1" t="s">
        <v>20</v>
      </c>
      <c r="F33" s="50">
        <v>42430</v>
      </c>
      <c r="G33" s="1" t="s">
        <v>14</v>
      </c>
      <c r="H33" s="1">
        <v>666</v>
      </c>
      <c r="I33" s="33" t="s">
        <v>93</v>
      </c>
      <c r="J33" s="8"/>
    </row>
    <row r="34" spans="2:10" x14ac:dyDescent="0.35">
      <c r="B34" s="41" t="s">
        <v>149</v>
      </c>
      <c r="C34" s="46" t="s">
        <v>150</v>
      </c>
      <c r="D34" s="23" t="s">
        <v>151</v>
      </c>
      <c r="E34" s="1" t="s">
        <v>20</v>
      </c>
      <c r="F34" s="51">
        <v>42481</v>
      </c>
      <c r="G34" s="1" t="s">
        <v>28</v>
      </c>
      <c r="H34" s="1">
        <v>666</v>
      </c>
      <c r="I34" s="33" t="s">
        <v>93</v>
      </c>
      <c r="J34" s="8"/>
    </row>
    <row r="35" spans="2:10" ht="14.25" customHeight="1" x14ac:dyDescent="0.35">
      <c r="B35" s="41" t="s">
        <v>83</v>
      </c>
      <c r="C35" s="46" t="s">
        <v>84</v>
      </c>
      <c r="D35" s="42" t="s">
        <v>152</v>
      </c>
      <c r="E35" s="59" t="s">
        <v>66</v>
      </c>
      <c r="F35" s="46">
        <v>42055</v>
      </c>
      <c r="G35" s="1" t="s">
        <v>28</v>
      </c>
      <c r="H35" s="1">
        <v>666</v>
      </c>
      <c r="I35" s="1" t="s">
        <v>93</v>
      </c>
      <c r="J35" s="8"/>
    </row>
    <row r="36" spans="2:10" x14ac:dyDescent="0.35">
      <c r="B36" s="8"/>
      <c r="C36" s="8"/>
      <c r="D36" s="8"/>
      <c r="E36" s="8"/>
      <c r="F36" s="8"/>
      <c r="G36" s="8"/>
      <c r="H36" s="8"/>
      <c r="I36" s="8"/>
      <c r="J36" s="8"/>
    </row>
    <row r="37" spans="2:10" ht="14.25" customHeight="1" x14ac:dyDescent="0.35">
      <c r="B37" s="101" t="s">
        <v>85</v>
      </c>
      <c r="C37" s="101"/>
      <c r="D37" s="101"/>
      <c r="E37" s="1"/>
      <c r="F37" s="99" t="s">
        <v>17</v>
      </c>
      <c r="G37" s="99"/>
      <c r="H37" s="99"/>
      <c r="I37" s="99"/>
      <c r="J37" s="8"/>
    </row>
    <row r="38" spans="2:10" ht="14.25" customHeight="1" x14ac:dyDescent="0.35">
      <c r="B38" s="63" t="s">
        <v>2</v>
      </c>
      <c r="C38" s="63" t="s">
        <v>3</v>
      </c>
      <c r="D38" s="63" t="s">
        <v>4</v>
      </c>
      <c r="E38" s="8"/>
      <c r="F38" s="87" t="s">
        <v>22</v>
      </c>
      <c r="G38" s="84" t="s">
        <v>23</v>
      </c>
      <c r="H38" s="84" t="s">
        <v>24</v>
      </c>
      <c r="I38" s="84">
        <v>666</v>
      </c>
      <c r="J38" s="84" t="s">
        <v>25</v>
      </c>
    </row>
    <row r="39" spans="2:10" x14ac:dyDescent="0.35">
      <c r="B39" s="9">
        <v>8</v>
      </c>
      <c r="C39" s="9">
        <v>6</v>
      </c>
      <c r="D39" s="9">
        <v>3</v>
      </c>
      <c r="E39" s="8"/>
      <c r="F39" s="86" t="s">
        <v>29</v>
      </c>
      <c r="G39" s="12">
        <v>3</v>
      </c>
      <c r="H39" s="12">
        <v>5</v>
      </c>
      <c r="I39" s="12">
        <v>1</v>
      </c>
      <c r="J39" s="84">
        <v>9</v>
      </c>
    </row>
    <row r="40" spans="2:10" ht="14.25" customHeight="1" x14ac:dyDescent="0.35">
      <c r="B40" s="102" t="s">
        <v>86</v>
      </c>
      <c r="C40" s="102"/>
      <c r="D40" s="102"/>
      <c r="E40" s="8"/>
      <c r="F40" s="86" t="s">
        <v>32</v>
      </c>
      <c r="G40" s="12">
        <v>2</v>
      </c>
      <c r="H40" s="12">
        <v>1</v>
      </c>
      <c r="I40" s="12">
        <v>1</v>
      </c>
      <c r="J40" s="84">
        <v>4</v>
      </c>
    </row>
    <row r="41" spans="2:10" ht="13.5" customHeight="1" x14ac:dyDescent="0.35">
      <c r="B41" s="63" t="s">
        <v>2</v>
      </c>
      <c r="C41" s="63" t="s">
        <v>3</v>
      </c>
      <c r="D41" s="63" t="s">
        <v>4</v>
      </c>
      <c r="E41" s="8"/>
      <c r="F41" s="86" t="s">
        <v>34</v>
      </c>
      <c r="G41" s="12">
        <v>1</v>
      </c>
      <c r="H41" s="12">
        <v>1</v>
      </c>
      <c r="I41" s="12">
        <v>2</v>
      </c>
      <c r="J41" s="84">
        <v>4</v>
      </c>
    </row>
    <row r="42" spans="2:10" x14ac:dyDescent="0.35">
      <c r="B42" s="9">
        <v>2</v>
      </c>
      <c r="C42" s="9">
        <v>3</v>
      </c>
      <c r="D42" s="9">
        <v>1</v>
      </c>
      <c r="E42" s="8"/>
      <c r="F42" s="86" t="s">
        <v>87</v>
      </c>
      <c r="G42" s="12">
        <v>1</v>
      </c>
      <c r="H42" s="12">
        <v>0</v>
      </c>
      <c r="I42" s="12">
        <v>0</v>
      </c>
      <c r="J42" s="84">
        <v>1</v>
      </c>
    </row>
    <row r="43" spans="2:10" x14ac:dyDescent="0.35">
      <c r="B43" s="8"/>
      <c r="C43" s="8"/>
      <c r="D43" s="8"/>
      <c r="E43" s="8"/>
      <c r="F43" s="86" t="s">
        <v>88</v>
      </c>
      <c r="G43" s="12">
        <v>2</v>
      </c>
      <c r="H43" s="12">
        <v>0</v>
      </c>
      <c r="I43" s="12">
        <v>0</v>
      </c>
      <c r="J43" s="84">
        <v>2</v>
      </c>
    </row>
    <row r="44" spans="2:10" x14ac:dyDescent="0.35">
      <c r="B44" s="8"/>
      <c r="C44" s="8"/>
      <c r="D44" s="8"/>
      <c r="E44" s="8"/>
      <c r="F44" s="86" t="s">
        <v>153</v>
      </c>
      <c r="G44" s="12">
        <v>1</v>
      </c>
      <c r="H44" s="12">
        <v>0</v>
      </c>
      <c r="I44" s="12">
        <v>0</v>
      </c>
      <c r="J44" s="84">
        <v>1</v>
      </c>
    </row>
    <row r="45" spans="2:10" x14ac:dyDescent="0.35">
      <c r="B45" s="8"/>
      <c r="C45" s="8"/>
      <c r="D45" s="8"/>
      <c r="E45" s="8"/>
      <c r="F45" s="86" t="s">
        <v>154</v>
      </c>
      <c r="G45" s="12">
        <v>0</v>
      </c>
      <c r="H45" s="12">
        <v>1</v>
      </c>
      <c r="I45" s="12">
        <v>0</v>
      </c>
      <c r="J45" s="84">
        <v>1</v>
      </c>
    </row>
    <row r="46" spans="2:10" x14ac:dyDescent="0.35">
      <c r="F46" s="86" t="s">
        <v>155</v>
      </c>
      <c r="G46" s="12">
        <v>0</v>
      </c>
      <c r="H46" s="12">
        <v>1</v>
      </c>
      <c r="I46" s="12">
        <v>0</v>
      </c>
      <c r="J46" s="84">
        <v>1</v>
      </c>
    </row>
    <row r="47" spans="2:10" x14ac:dyDescent="0.35">
      <c r="F47" s="84" t="s">
        <v>25</v>
      </c>
      <c r="G47" s="84">
        <v>10</v>
      </c>
      <c r="H47" s="84">
        <v>9</v>
      </c>
      <c r="I47" s="61">
        <v>4</v>
      </c>
      <c r="J47" s="84">
        <v>23</v>
      </c>
    </row>
  </sheetData>
  <mergeCells count="7">
    <mergeCell ref="F37:I37"/>
    <mergeCell ref="B37:D37"/>
    <mergeCell ref="B40:D40"/>
    <mergeCell ref="B3:I3"/>
    <mergeCell ref="B5:I5"/>
    <mergeCell ref="B18:I18"/>
    <mergeCell ref="B30:I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D7ABE-4F52-4883-B70D-B25F77333883}">
  <dimension ref="B2:J27"/>
  <sheetViews>
    <sheetView topLeftCell="A9" workbookViewId="0">
      <selection activeCell="B25" sqref="B25"/>
    </sheetView>
  </sheetViews>
  <sheetFormatPr defaultRowHeight="14.5" x14ac:dyDescent="0.35"/>
  <cols>
    <col min="2" max="3" width="19.7265625" customWidth="1"/>
    <col min="4" max="4" width="10.7265625" customWidth="1"/>
    <col min="6" max="6" width="12.7265625" customWidth="1"/>
    <col min="8" max="8" width="7.1796875" customWidth="1"/>
    <col min="9" max="9" width="18.26953125" customWidth="1"/>
  </cols>
  <sheetData>
    <row r="2" spans="2:9" ht="15.5" x14ac:dyDescent="0.35">
      <c r="B2" s="103" t="s">
        <v>156</v>
      </c>
      <c r="C2" s="103"/>
      <c r="D2" s="103"/>
      <c r="E2" s="103"/>
      <c r="F2" s="103"/>
      <c r="G2" s="103"/>
      <c r="H2" s="103"/>
      <c r="I2" s="103"/>
    </row>
    <row r="3" spans="2:9" x14ac:dyDescent="0.35">
      <c r="C3" s="1"/>
      <c r="D3" s="1"/>
      <c r="E3" s="1"/>
      <c r="F3" s="1"/>
      <c r="G3" s="1"/>
      <c r="H3" s="1"/>
      <c r="I3" s="1"/>
    </row>
    <row r="4" spans="2:9" x14ac:dyDescent="0.35">
      <c r="B4" s="94" t="s">
        <v>5</v>
      </c>
      <c r="C4" s="94"/>
      <c r="D4" s="94"/>
      <c r="E4" s="94"/>
      <c r="F4" s="94"/>
      <c r="G4" s="94"/>
      <c r="H4" s="94"/>
      <c r="I4" s="94"/>
    </row>
    <row r="5" spans="2:9" x14ac:dyDescent="0.35">
      <c r="B5" s="26" t="s">
        <v>50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</row>
    <row r="6" spans="2:9" x14ac:dyDescent="0.35">
      <c r="B6" s="1" t="s">
        <v>157</v>
      </c>
      <c r="C6" s="53" t="s">
        <v>158</v>
      </c>
      <c r="D6" s="1" t="s">
        <v>159</v>
      </c>
      <c r="E6" s="1" t="s">
        <v>20</v>
      </c>
      <c r="F6" s="54">
        <v>43560</v>
      </c>
      <c r="G6" s="1" t="s">
        <v>59</v>
      </c>
      <c r="H6" s="1">
        <v>444</v>
      </c>
      <c r="I6" s="1" t="s">
        <v>160</v>
      </c>
    </row>
    <row r="7" spans="2:9" x14ac:dyDescent="0.35">
      <c r="B7" s="1" t="s">
        <v>161</v>
      </c>
      <c r="C7" s="53" t="s">
        <v>162</v>
      </c>
      <c r="D7" s="1" t="s">
        <v>163</v>
      </c>
      <c r="E7" s="1" t="s">
        <v>66</v>
      </c>
      <c r="F7" s="54">
        <v>43532</v>
      </c>
      <c r="G7" s="1" t="s">
        <v>39</v>
      </c>
      <c r="H7" s="1">
        <v>444</v>
      </c>
      <c r="I7" s="1" t="s">
        <v>160</v>
      </c>
    </row>
    <row r="8" spans="2:9" x14ac:dyDescent="0.35">
      <c r="B8" s="1" t="s">
        <v>164</v>
      </c>
      <c r="C8" s="53" t="s">
        <v>165</v>
      </c>
      <c r="D8" s="1" t="s">
        <v>166</v>
      </c>
      <c r="E8" s="1" t="s">
        <v>66</v>
      </c>
      <c r="F8" s="54">
        <v>43578</v>
      </c>
      <c r="G8" s="1" t="s">
        <v>77</v>
      </c>
      <c r="H8" s="1">
        <v>444</v>
      </c>
      <c r="I8" s="1" t="s">
        <v>160</v>
      </c>
    </row>
    <row r="9" spans="2:9" x14ac:dyDescent="0.35">
      <c r="B9" s="27"/>
      <c r="C9" s="29"/>
      <c r="D9" s="1"/>
      <c r="E9" s="1"/>
      <c r="F9" s="28"/>
      <c r="G9" s="1"/>
      <c r="H9" s="1"/>
      <c r="I9" s="1"/>
    </row>
    <row r="10" spans="2:9" ht="14.25" customHeight="1" x14ac:dyDescent="0.35">
      <c r="B10" s="95" t="s">
        <v>36</v>
      </c>
      <c r="C10" s="96"/>
      <c r="D10" s="96"/>
      <c r="E10" s="96"/>
      <c r="F10" s="96"/>
      <c r="G10" s="96"/>
      <c r="H10" s="96"/>
      <c r="I10" s="97"/>
    </row>
    <row r="11" spans="2:9" x14ac:dyDescent="0.35">
      <c r="B11" s="35" t="s">
        <v>50</v>
      </c>
      <c r="C11" s="3" t="s">
        <v>6</v>
      </c>
      <c r="D11" s="3" t="s">
        <v>7</v>
      </c>
      <c r="E11" s="3" t="s">
        <v>8</v>
      </c>
      <c r="F11" s="3" t="s">
        <v>9</v>
      </c>
      <c r="G11" s="3" t="s">
        <v>10</v>
      </c>
      <c r="H11" s="3" t="s">
        <v>11</v>
      </c>
      <c r="I11" s="3" t="s">
        <v>12</v>
      </c>
    </row>
    <row r="12" spans="2:9" x14ac:dyDescent="0.35">
      <c r="B12" s="1" t="s">
        <v>167</v>
      </c>
      <c r="C12" s="53" t="s">
        <v>98</v>
      </c>
      <c r="D12" s="1" t="s">
        <v>99</v>
      </c>
      <c r="E12" s="1" t="s">
        <v>20</v>
      </c>
      <c r="F12" s="54">
        <v>43085</v>
      </c>
      <c r="G12" s="1" t="s">
        <v>39</v>
      </c>
      <c r="H12" s="32">
        <v>555</v>
      </c>
      <c r="I12" s="1" t="s">
        <v>160</v>
      </c>
    </row>
    <row r="13" spans="2:9" x14ac:dyDescent="0.35">
      <c r="B13" s="1" t="s">
        <v>168</v>
      </c>
      <c r="C13" s="53" t="s">
        <v>169</v>
      </c>
      <c r="D13" s="1" t="s">
        <v>170</v>
      </c>
      <c r="E13" s="1" t="s">
        <v>20</v>
      </c>
      <c r="F13" s="54">
        <v>43157</v>
      </c>
      <c r="G13" s="33" t="s">
        <v>142</v>
      </c>
      <c r="H13" s="32">
        <v>555</v>
      </c>
      <c r="I13" s="1" t="s">
        <v>160</v>
      </c>
    </row>
    <row r="14" spans="2:9" ht="15" customHeight="1" x14ac:dyDescent="0.35">
      <c r="B14" s="1" t="s">
        <v>171</v>
      </c>
      <c r="C14" s="53" t="s">
        <v>172</v>
      </c>
      <c r="D14" s="1" t="s">
        <v>173</v>
      </c>
      <c r="E14" s="1" t="s">
        <v>66</v>
      </c>
      <c r="F14" s="54">
        <v>43237</v>
      </c>
      <c r="G14" s="33" t="s">
        <v>28</v>
      </c>
      <c r="H14" s="32">
        <v>555</v>
      </c>
      <c r="I14" s="1" t="s">
        <v>160</v>
      </c>
    </row>
    <row r="16" spans="2:9" x14ac:dyDescent="0.35">
      <c r="B16" s="95" t="s">
        <v>48</v>
      </c>
      <c r="C16" s="96"/>
      <c r="D16" s="96"/>
      <c r="E16" s="96"/>
      <c r="F16" s="96"/>
      <c r="G16" s="96"/>
      <c r="H16" s="96"/>
      <c r="I16" s="97"/>
    </row>
    <row r="17" spans="2:10" x14ac:dyDescent="0.35">
      <c r="B17" s="35" t="s">
        <v>50</v>
      </c>
      <c r="C17" s="3" t="s">
        <v>6</v>
      </c>
      <c r="D17" s="3" t="s">
        <v>7</v>
      </c>
      <c r="E17" s="3" t="s">
        <v>8</v>
      </c>
      <c r="F17" s="3" t="s">
        <v>9</v>
      </c>
      <c r="G17" s="3" t="s">
        <v>10</v>
      </c>
      <c r="H17" s="3" t="s">
        <v>11</v>
      </c>
      <c r="I17" s="3" t="s">
        <v>12</v>
      </c>
    </row>
    <row r="18" spans="2:10" x14ac:dyDescent="0.35">
      <c r="B18" s="1" t="s">
        <v>70</v>
      </c>
      <c r="C18" s="53" t="s">
        <v>71</v>
      </c>
      <c r="D18" s="1" t="s">
        <v>174</v>
      </c>
      <c r="E18" s="1" t="s">
        <v>20</v>
      </c>
      <c r="F18" s="54">
        <v>42483</v>
      </c>
      <c r="G18" s="1" t="s">
        <v>28</v>
      </c>
      <c r="H18" s="1">
        <v>666</v>
      </c>
      <c r="I18" s="1" t="s">
        <v>160</v>
      </c>
    </row>
    <row r="19" spans="2:10" x14ac:dyDescent="0.35">
      <c r="B19" s="19"/>
      <c r="C19" s="22"/>
      <c r="D19" s="1"/>
      <c r="E19" s="1"/>
      <c r="F19" s="21"/>
      <c r="G19" s="33"/>
      <c r="H19" s="32"/>
      <c r="I19" s="1"/>
    </row>
    <row r="20" spans="2:10" ht="15" customHeight="1" x14ac:dyDescent="0.35">
      <c r="B20" s="100" t="s">
        <v>85</v>
      </c>
      <c r="C20" s="100"/>
      <c r="D20" s="100"/>
      <c r="E20" s="1"/>
      <c r="F20" s="99" t="s">
        <v>17</v>
      </c>
      <c r="G20" s="99"/>
      <c r="H20" s="99"/>
      <c r="I20" s="99"/>
    </row>
    <row r="21" spans="2:10" x14ac:dyDescent="0.35">
      <c r="B21" s="101"/>
      <c r="C21" s="101"/>
      <c r="D21" s="101"/>
      <c r="F21" s="83" t="s">
        <v>22</v>
      </c>
      <c r="G21" s="84" t="s">
        <v>23</v>
      </c>
      <c r="H21" s="84" t="s">
        <v>24</v>
      </c>
      <c r="I21" s="84">
        <v>666</v>
      </c>
      <c r="J21" s="84" t="s">
        <v>25</v>
      </c>
    </row>
    <row r="22" spans="2:10" x14ac:dyDescent="0.35">
      <c r="B22" s="63" t="s">
        <v>2</v>
      </c>
      <c r="C22" s="63" t="s">
        <v>3</v>
      </c>
      <c r="D22" s="63" t="s">
        <v>4</v>
      </c>
      <c r="F22" s="62" t="s">
        <v>29</v>
      </c>
      <c r="G22" s="12">
        <v>1</v>
      </c>
      <c r="H22" s="12">
        <v>1</v>
      </c>
      <c r="I22" s="12">
        <v>0</v>
      </c>
      <c r="J22" s="84">
        <v>2</v>
      </c>
    </row>
    <row r="23" spans="2:10" x14ac:dyDescent="0.35">
      <c r="B23" s="9">
        <v>1</v>
      </c>
      <c r="C23" s="9">
        <v>2</v>
      </c>
      <c r="D23" s="9">
        <v>1</v>
      </c>
      <c r="F23" s="62" t="s">
        <v>87</v>
      </c>
      <c r="G23" s="12">
        <v>1</v>
      </c>
      <c r="H23" s="12">
        <v>0</v>
      </c>
      <c r="I23" s="12">
        <v>0</v>
      </c>
      <c r="J23" s="84">
        <v>1</v>
      </c>
    </row>
    <row r="24" spans="2:10" x14ac:dyDescent="0.35">
      <c r="B24" s="102" t="s">
        <v>86</v>
      </c>
      <c r="C24" s="102"/>
      <c r="D24" s="102"/>
      <c r="F24" s="62" t="s">
        <v>34</v>
      </c>
      <c r="G24" s="12">
        <v>0</v>
      </c>
      <c r="H24" s="12">
        <v>1</v>
      </c>
      <c r="I24" s="12">
        <v>1</v>
      </c>
      <c r="J24" s="84">
        <v>2</v>
      </c>
    </row>
    <row r="25" spans="2:10" x14ac:dyDescent="0.35">
      <c r="B25" s="63" t="s">
        <v>2</v>
      </c>
      <c r="C25" s="63" t="s">
        <v>3</v>
      </c>
      <c r="D25" s="63" t="s">
        <v>4</v>
      </c>
      <c r="F25" s="62" t="s">
        <v>88</v>
      </c>
      <c r="G25" s="12">
        <v>1</v>
      </c>
      <c r="H25" s="12">
        <v>0</v>
      </c>
      <c r="I25" s="12">
        <v>0</v>
      </c>
      <c r="J25" s="84">
        <v>1</v>
      </c>
    </row>
    <row r="26" spans="2:10" x14ac:dyDescent="0.35">
      <c r="B26" s="9">
        <v>2</v>
      </c>
      <c r="C26" s="9">
        <v>1</v>
      </c>
      <c r="D26" s="9">
        <v>0</v>
      </c>
      <c r="F26" s="62" t="s">
        <v>155</v>
      </c>
      <c r="G26" s="12">
        <v>0</v>
      </c>
      <c r="H26" s="12">
        <v>1</v>
      </c>
      <c r="I26" s="12">
        <v>0</v>
      </c>
      <c r="J26" s="84">
        <v>1</v>
      </c>
    </row>
    <row r="27" spans="2:10" x14ac:dyDescent="0.35">
      <c r="F27" s="85" t="s">
        <v>25</v>
      </c>
      <c r="G27" s="84">
        <v>3</v>
      </c>
      <c r="H27" s="84">
        <v>3</v>
      </c>
      <c r="I27" s="84">
        <v>1</v>
      </c>
      <c r="J27" s="84">
        <v>7</v>
      </c>
    </row>
  </sheetData>
  <mergeCells count="7">
    <mergeCell ref="B24:D24"/>
    <mergeCell ref="B10:I10"/>
    <mergeCell ref="B2:I2"/>
    <mergeCell ref="B4:I4"/>
    <mergeCell ref="B16:I16"/>
    <mergeCell ref="B20:D21"/>
    <mergeCell ref="F20:I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2C4EC-0E6B-4FF3-9D78-5D0117D9FDFE}">
  <dimension ref="B2:Y60"/>
  <sheetViews>
    <sheetView topLeftCell="A32" workbookViewId="0">
      <selection activeCell="K15" sqref="K15:K36"/>
    </sheetView>
  </sheetViews>
  <sheetFormatPr defaultRowHeight="14.5" x14ac:dyDescent="0.35"/>
  <cols>
    <col min="2" max="2" width="26.1796875" customWidth="1"/>
    <col min="3" max="3" width="19.7265625" customWidth="1"/>
    <col min="4" max="4" width="10.7265625" customWidth="1"/>
    <col min="6" max="6" width="12.7265625" customWidth="1"/>
    <col min="8" max="8" width="7.1796875" customWidth="1"/>
    <col min="9" max="9" width="18.26953125" customWidth="1"/>
    <col min="11" max="11" width="14.7265625" customWidth="1"/>
    <col min="17" max="17" width="15.54296875" customWidth="1"/>
  </cols>
  <sheetData>
    <row r="2" spans="2:25" ht="15.5" x14ac:dyDescent="0.35">
      <c r="B2" s="103" t="s">
        <v>175</v>
      </c>
      <c r="C2" s="103"/>
      <c r="D2" s="103"/>
      <c r="E2" s="103"/>
      <c r="F2" s="103"/>
      <c r="G2" s="103"/>
      <c r="H2" s="103"/>
      <c r="I2" s="103"/>
    </row>
    <row r="3" spans="2:25" ht="15" customHeight="1" x14ac:dyDescent="0.35">
      <c r="C3" s="1"/>
      <c r="D3" s="1"/>
      <c r="E3" s="1"/>
      <c r="F3" s="1"/>
      <c r="G3" s="1"/>
      <c r="H3" s="1"/>
      <c r="I3" s="1"/>
      <c r="K3" s="104" t="s">
        <v>85</v>
      </c>
      <c r="L3" s="105"/>
      <c r="M3" s="106"/>
    </row>
    <row r="4" spans="2:25" ht="14.25" customHeight="1" x14ac:dyDescent="0.35">
      <c r="B4" s="94" t="s">
        <v>5</v>
      </c>
      <c r="C4" s="94"/>
      <c r="D4" s="94"/>
      <c r="E4" s="94"/>
      <c r="F4" s="94"/>
      <c r="G4" s="94"/>
      <c r="H4" s="94"/>
      <c r="I4" s="94"/>
      <c r="K4" s="107"/>
      <c r="L4" s="101"/>
      <c r="M4" s="108"/>
      <c r="X4" s="55"/>
      <c r="Y4" s="8"/>
    </row>
    <row r="5" spans="2:25" x14ac:dyDescent="0.35">
      <c r="B5" s="26" t="s">
        <v>50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K5" s="63" t="s">
        <v>2</v>
      </c>
      <c r="L5" s="63" t="s">
        <v>3</v>
      </c>
      <c r="M5" s="63" t="s">
        <v>4</v>
      </c>
      <c r="X5" s="55"/>
      <c r="Y5" s="8"/>
    </row>
    <row r="6" spans="2:25" x14ac:dyDescent="0.35">
      <c r="B6" s="8" t="s">
        <v>176</v>
      </c>
      <c r="C6" s="8" t="s">
        <v>177</v>
      </c>
      <c r="D6" s="1" t="s">
        <v>178</v>
      </c>
      <c r="E6" s="1" t="s">
        <v>20</v>
      </c>
      <c r="F6" s="54">
        <v>44578</v>
      </c>
      <c r="G6" s="1" t="s">
        <v>179</v>
      </c>
      <c r="H6" s="1">
        <v>444</v>
      </c>
      <c r="I6" s="1" t="s">
        <v>180</v>
      </c>
      <c r="K6" s="9">
        <v>13</v>
      </c>
      <c r="L6" s="9">
        <v>11</v>
      </c>
      <c r="M6" s="9">
        <v>5</v>
      </c>
      <c r="X6" s="55"/>
      <c r="Y6" s="8"/>
    </row>
    <row r="7" spans="2:25" ht="15" customHeight="1" x14ac:dyDescent="0.35">
      <c r="B7" s="8" t="s">
        <v>181</v>
      </c>
      <c r="C7" s="8" t="s">
        <v>182</v>
      </c>
      <c r="D7" s="1" t="s">
        <v>183</v>
      </c>
      <c r="E7" s="1" t="s">
        <v>20</v>
      </c>
      <c r="F7" s="54">
        <v>44619</v>
      </c>
      <c r="G7" s="1" t="s">
        <v>184</v>
      </c>
      <c r="H7" s="1">
        <v>444</v>
      </c>
      <c r="I7" s="1" t="s">
        <v>180</v>
      </c>
      <c r="K7" s="105" t="s">
        <v>86</v>
      </c>
      <c r="L7" s="105"/>
      <c r="M7" s="105"/>
      <c r="X7" s="55"/>
      <c r="Y7" s="8"/>
    </row>
    <row r="8" spans="2:25" x14ac:dyDescent="0.35">
      <c r="B8" s="8" t="s">
        <v>185</v>
      </c>
      <c r="C8" s="8" t="s">
        <v>186</v>
      </c>
      <c r="D8" s="1" t="s">
        <v>187</v>
      </c>
      <c r="E8" s="1" t="s">
        <v>66</v>
      </c>
      <c r="F8" s="54">
        <v>44588</v>
      </c>
      <c r="G8" s="1" t="s">
        <v>179</v>
      </c>
      <c r="H8" s="1">
        <v>444</v>
      </c>
      <c r="I8" s="1" t="s">
        <v>180</v>
      </c>
      <c r="K8" s="101"/>
      <c r="L8" s="101"/>
      <c r="M8" s="101"/>
      <c r="X8" s="55"/>
      <c r="Y8" s="8"/>
    </row>
    <row r="9" spans="2:25" ht="14.25" customHeight="1" x14ac:dyDescent="0.35">
      <c r="B9" s="8" t="s">
        <v>188</v>
      </c>
      <c r="C9" s="8" t="s">
        <v>189</v>
      </c>
      <c r="D9" s="1" t="s">
        <v>190</v>
      </c>
      <c r="E9" s="1" t="s">
        <v>66</v>
      </c>
      <c r="F9" s="54">
        <v>44654</v>
      </c>
      <c r="G9" s="1" t="s">
        <v>191</v>
      </c>
      <c r="H9" s="1">
        <v>444</v>
      </c>
      <c r="I9" s="1" t="s">
        <v>180</v>
      </c>
      <c r="K9" s="63" t="s">
        <v>2</v>
      </c>
      <c r="L9" s="63" t="s">
        <v>3</v>
      </c>
      <c r="M9" s="63" t="s">
        <v>4</v>
      </c>
      <c r="P9" s="1"/>
      <c r="X9" s="55"/>
      <c r="Y9" s="8"/>
    </row>
    <row r="10" spans="2:25" ht="14.25" customHeight="1" x14ac:dyDescent="0.35">
      <c r="B10" s="8" t="s">
        <v>192</v>
      </c>
      <c r="C10" s="8" t="s">
        <v>193</v>
      </c>
      <c r="D10" s="8"/>
      <c r="E10" s="8" t="s">
        <v>20</v>
      </c>
      <c r="F10" s="54">
        <v>44447</v>
      </c>
      <c r="G10" s="8"/>
      <c r="H10" s="8">
        <v>444</v>
      </c>
      <c r="I10" s="8" t="s">
        <v>180</v>
      </c>
      <c r="K10" s="9">
        <v>13</v>
      </c>
      <c r="L10" s="9">
        <v>5</v>
      </c>
      <c r="M10" s="9">
        <v>2</v>
      </c>
      <c r="X10" s="55"/>
      <c r="Y10" s="8"/>
    </row>
    <row r="11" spans="2:25" x14ac:dyDescent="0.35">
      <c r="B11" s="8" t="s">
        <v>194</v>
      </c>
      <c r="C11" s="8" t="s">
        <v>195</v>
      </c>
      <c r="D11" s="8"/>
      <c r="E11" s="8" t="s">
        <v>20</v>
      </c>
      <c r="F11" s="54">
        <v>44524</v>
      </c>
      <c r="G11" s="8"/>
      <c r="H11" s="8">
        <v>444</v>
      </c>
      <c r="I11" s="1" t="s">
        <v>180</v>
      </c>
      <c r="X11" s="55"/>
      <c r="Y11" s="8"/>
    </row>
    <row r="12" spans="2:25" x14ac:dyDescent="0.35">
      <c r="B12" s="8" t="s">
        <v>196</v>
      </c>
      <c r="C12" s="8" t="s">
        <v>197</v>
      </c>
      <c r="D12" s="8"/>
      <c r="E12" s="8" t="s">
        <v>20</v>
      </c>
      <c r="F12" s="54">
        <v>44585</v>
      </c>
      <c r="G12" s="8" t="s">
        <v>39</v>
      </c>
      <c r="H12" s="8">
        <v>444</v>
      </c>
      <c r="I12" s="1" t="s">
        <v>180</v>
      </c>
      <c r="X12" s="55"/>
      <c r="Y12" s="8"/>
    </row>
    <row r="13" spans="2:25" ht="14.25" customHeight="1" x14ac:dyDescent="0.35">
      <c r="B13" s="8" t="s">
        <v>198</v>
      </c>
      <c r="C13" s="8" t="s">
        <v>199</v>
      </c>
      <c r="D13" s="8"/>
      <c r="E13" s="8" t="s">
        <v>20</v>
      </c>
      <c r="F13" s="54">
        <v>44608</v>
      </c>
      <c r="G13" s="8"/>
      <c r="H13" s="1">
        <v>444</v>
      </c>
      <c r="I13" s="1" t="s">
        <v>180</v>
      </c>
      <c r="K13" s="99" t="s">
        <v>17</v>
      </c>
      <c r="L13" s="99"/>
      <c r="M13" s="99"/>
      <c r="N13" s="99"/>
      <c r="X13" s="55"/>
      <c r="Y13" s="8"/>
    </row>
    <row r="14" spans="2:25" ht="15.75" customHeight="1" x14ac:dyDescent="0.35">
      <c r="B14" s="8" t="s">
        <v>200</v>
      </c>
      <c r="C14" s="8" t="s">
        <v>201</v>
      </c>
      <c r="D14" s="8"/>
      <c r="E14" s="8" t="s">
        <v>20</v>
      </c>
      <c r="F14" s="54">
        <v>44619</v>
      </c>
      <c r="G14" s="8"/>
      <c r="H14" s="1">
        <v>444</v>
      </c>
      <c r="I14" s="1" t="s">
        <v>180</v>
      </c>
      <c r="K14" s="83" t="s">
        <v>22</v>
      </c>
      <c r="L14" s="84" t="s">
        <v>23</v>
      </c>
      <c r="M14" s="84" t="s">
        <v>24</v>
      </c>
      <c r="N14" s="84">
        <v>666</v>
      </c>
      <c r="O14" s="84" t="s">
        <v>25</v>
      </c>
      <c r="X14" s="55"/>
      <c r="Y14" s="8"/>
    </row>
    <row r="15" spans="2:25" x14ac:dyDescent="0.35">
      <c r="B15" s="8" t="s">
        <v>202</v>
      </c>
      <c r="C15" s="8" t="s">
        <v>203</v>
      </c>
      <c r="D15" s="8"/>
      <c r="E15" s="8" t="s">
        <v>20</v>
      </c>
      <c r="F15" s="54">
        <v>44619</v>
      </c>
      <c r="G15" s="8"/>
      <c r="H15" s="1">
        <v>444</v>
      </c>
      <c r="I15" s="8" t="s">
        <v>180</v>
      </c>
      <c r="K15" s="62" t="s">
        <v>204</v>
      </c>
      <c r="L15" s="12">
        <v>1</v>
      </c>
      <c r="M15" s="12">
        <v>4</v>
      </c>
      <c r="N15" s="12">
        <v>1</v>
      </c>
      <c r="O15" s="84">
        <v>6</v>
      </c>
      <c r="X15" s="55"/>
      <c r="Y15" s="8"/>
    </row>
    <row r="16" spans="2:25" ht="15" customHeight="1" x14ac:dyDescent="0.35">
      <c r="B16" s="8" t="s">
        <v>205</v>
      </c>
      <c r="C16" s="8" t="s">
        <v>206</v>
      </c>
      <c r="D16" s="8"/>
      <c r="E16" s="8" t="s">
        <v>20</v>
      </c>
      <c r="F16" s="54">
        <v>44622</v>
      </c>
      <c r="G16" s="8"/>
      <c r="H16" s="1">
        <v>444</v>
      </c>
      <c r="I16" s="1" t="s">
        <v>180</v>
      </c>
      <c r="K16" s="62" t="s">
        <v>207</v>
      </c>
      <c r="L16" s="12">
        <v>2</v>
      </c>
      <c r="M16" s="12">
        <v>2</v>
      </c>
      <c r="N16" s="12">
        <v>1</v>
      </c>
      <c r="O16" s="84">
        <v>5</v>
      </c>
      <c r="X16" s="55"/>
      <c r="Y16" s="8"/>
    </row>
    <row r="17" spans="2:25" x14ac:dyDescent="0.35">
      <c r="B17" s="8" t="s">
        <v>208</v>
      </c>
      <c r="C17" s="8" t="s">
        <v>209</v>
      </c>
      <c r="D17" s="8"/>
      <c r="E17" s="8" t="s">
        <v>20</v>
      </c>
      <c r="F17" s="54">
        <v>44630</v>
      </c>
      <c r="G17" s="8"/>
      <c r="H17" s="8">
        <v>444</v>
      </c>
      <c r="I17" s="1" t="s">
        <v>180</v>
      </c>
      <c r="K17" s="62" t="s">
        <v>210</v>
      </c>
      <c r="L17" s="12">
        <v>2</v>
      </c>
      <c r="M17" s="12">
        <v>1</v>
      </c>
      <c r="N17" s="12">
        <v>2</v>
      </c>
      <c r="O17" s="84">
        <v>5</v>
      </c>
      <c r="X17" s="55"/>
      <c r="Y17" s="8"/>
    </row>
    <row r="18" spans="2:25" x14ac:dyDescent="0.35">
      <c r="B18" s="8" t="s">
        <v>211</v>
      </c>
      <c r="C18" s="8" t="s">
        <v>212</v>
      </c>
      <c r="D18" s="8"/>
      <c r="E18" s="8" t="s">
        <v>20</v>
      </c>
      <c r="F18" s="54">
        <v>44637</v>
      </c>
      <c r="G18" s="8"/>
      <c r="H18" s="8">
        <v>444</v>
      </c>
      <c r="I18" s="1" t="s">
        <v>180</v>
      </c>
      <c r="K18" s="62" t="s">
        <v>213</v>
      </c>
      <c r="L18" s="12">
        <v>4</v>
      </c>
      <c r="M18" s="12">
        <v>0</v>
      </c>
      <c r="N18" s="12">
        <v>0</v>
      </c>
      <c r="O18" s="84">
        <v>4</v>
      </c>
      <c r="X18" s="55"/>
      <c r="Y18" s="8"/>
    </row>
    <row r="19" spans="2:25" x14ac:dyDescent="0.35">
      <c r="B19" s="8" t="s">
        <v>214</v>
      </c>
      <c r="C19" s="8" t="s">
        <v>215</v>
      </c>
      <c r="D19" s="8"/>
      <c r="E19" s="8" t="s">
        <v>20</v>
      </c>
      <c r="F19" s="54">
        <v>44645</v>
      </c>
      <c r="G19" s="8"/>
      <c r="H19" s="8">
        <v>444</v>
      </c>
      <c r="I19" s="1" t="s">
        <v>180</v>
      </c>
      <c r="K19" s="62" t="s">
        <v>216</v>
      </c>
      <c r="L19" s="12">
        <v>2</v>
      </c>
      <c r="M19" s="12">
        <v>1</v>
      </c>
      <c r="N19" s="12">
        <v>0</v>
      </c>
      <c r="O19" s="84">
        <v>3</v>
      </c>
      <c r="X19" s="55"/>
      <c r="Y19" s="8"/>
    </row>
    <row r="20" spans="2:25" ht="15" customHeight="1" x14ac:dyDescent="0.35">
      <c r="B20" s="8" t="s">
        <v>217</v>
      </c>
      <c r="C20" s="8" t="s">
        <v>218</v>
      </c>
      <c r="D20" s="8"/>
      <c r="E20" s="8" t="s">
        <v>20</v>
      </c>
      <c r="F20" s="54">
        <v>44669</v>
      </c>
      <c r="G20" s="8"/>
      <c r="H20" s="8">
        <v>444</v>
      </c>
      <c r="I20" s="8" t="s">
        <v>180</v>
      </c>
      <c r="K20" s="62" t="s">
        <v>88</v>
      </c>
      <c r="L20" s="12">
        <v>1</v>
      </c>
      <c r="M20" s="12">
        <v>2</v>
      </c>
      <c r="N20" s="12">
        <v>0</v>
      </c>
      <c r="O20" s="84">
        <v>3</v>
      </c>
      <c r="X20" s="55"/>
      <c r="Y20" s="8"/>
    </row>
    <row r="21" spans="2:25" x14ac:dyDescent="0.35">
      <c r="B21" s="8" t="s">
        <v>219</v>
      </c>
      <c r="C21" s="8" t="s">
        <v>220</v>
      </c>
      <c r="D21" s="8"/>
      <c r="E21" s="8" t="s">
        <v>66</v>
      </c>
      <c r="F21" s="54">
        <v>44443</v>
      </c>
      <c r="G21" s="8"/>
      <c r="H21" s="1">
        <v>444</v>
      </c>
      <c r="I21" s="1" t="s">
        <v>180</v>
      </c>
      <c r="K21" s="62" t="s">
        <v>34</v>
      </c>
      <c r="L21" s="12">
        <v>2</v>
      </c>
      <c r="M21" s="12">
        <v>1</v>
      </c>
      <c r="N21" s="12">
        <v>0</v>
      </c>
      <c r="O21" s="84">
        <v>3</v>
      </c>
      <c r="X21" s="55"/>
      <c r="Y21" s="8"/>
    </row>
    <row r="22" spans="2:25" x14ac:dyDescent="0.35">
      <c r="B22" s="8" t="s">
        <v>221</v>
      </c>
      <c r="C22" s="8" t="s">
        <v>222</v>
      </c>
      <c r="D22" s="8"/>
      <c r="E22" s="8" t="s">
        <v>66</v>
      </c>
      <c r="F22" s="54">
        <v>44574</v>
      </c>
      <c r="G22" s="8"/>
      <c r="H22" s="1">
        <v>444</v>
      </c>
      <c r="I22" s="1" t="s">
        <v>180</v>
      </c>
      <c r="K22" s="62" t="s">
        <v>223</v>
      </c>
      <c r="L22" s="12">
        <v>1</v>
      </c>
      <c r="M22" s="12">
        <v>1</v>
      </c>
      <c r="N22" s="12">
        <v>0</v>
      </c>
      <c r="O22" s="84">
        <v>2</v>
      </c>
      <c r="X22" s="55"/>
      <c r="Y22" s="8"/>
    </row>
    <row r="23" spans="2:25" x14ac:dyDescent="0.35">
      <c r="B23" s="8" t="s">
        <v>224</v>
      </c>
      <c r="C23" s="8" t="s">
        <v>225</v>
      </c>
      <c r="D23" s="8"/>
      <c r="E23" s="8" t="s">
        <v>66</v>
      </c>
      <c r="F23" s="54">
        <v>44577</v>
      </c>
      <c r="G23" s="8"/>
      <c r="H23" s="1">
        <v>444</v>
      </c>
      <c r="I23" s="1" t="s">
        <v>180</v>
      </c>
      <c r="K23" s="62" t="s">
        <v>226</v>
      </c>
      <c r="L23" s="12">
        <v>2</v>
      </c>
      <c r="M23" s="12">
        <v>0</v>
      </c>
      <c r="N23" s="12">
        <v>0</v>
      </c>
      <c r="O23" s="84">
        <v>2</v>
      </c>
      <c r="X23" s="55"/>
      <c r="Y23" s="8"/>
    </row>
    <row r="24" spans="2:25" ht="15" customHeight="1" x14ac:dyDescent="0.35">
      <c r="B24" s="8" t="s">
        <v>227</v>
      </c>
      <c r="C24" s="8" t="s">
        <v>228</v>
      </c>
      <c r="D24" s="8"/>
      <c r="E24" s="8" t="s">
        <v>66</v>
      </c>
      <c r="F24" s="54">
        <v>44578</v>
      </c>
      <c r="G24" s="8"/>
      <c r="H24" s="1">
        <v>444</v>
      </c>
      <c r="I24" s="1" t="s">
        <v>180</v>
      </c>
      <c r="K24" s="62" t="s">
        <v>229</v>
      </c>
      <c r="L24" s="12">
        <v>0</v>
      </c>
      <c r="M24" s="12">
        <v>2</v>
      </c>
      <c r="N24" s="12">
        <v>0</v>
      </c>
      <c r="O24" s="84">
        <v>2</v>
      </c>
      <c r="X24" s="55"/>
      <c r="Y24" s="8"/>
    </row>
    <row r="25" spans="2:25" x14ac:dyDescent="0.35">
      <c r="B25" s="8" t="s">
        <v>230</v>
      </c>
      <c r="C25" s="8" t="s">
        <v>231</v>
      </c>
      <c r="D25" s="8"/>
      <c r="E25" s="8" t="s">
        <v>66</v>
      </c>
      <c r="F25" s="54">
        <v>44583</v>
      </c>
      <c r="G25" s="8"/>
      <c r="H25" s="8">
        <v>444</v>
      </c>
      <c r="I25" s="8" t="s">
        <v>180</v>
      </c>
      <c r="K25" s="62" t="s">
        <v>29</v>
      </c>
      <c r="L25" s="12">
        <v>1</v>
      </c>
      <c r="M25" s="12">
        <v>1</v>
      </c>
      <c r="N25" s="12">
        <v>0</v>
      </c>
      <c r="O25" s="84">
        <v>2</v>
      </c>
      <c r="X25" s="55"/>
      <c r="Y25" s="8"/>
    </row>
    <row r="26" spans="2:25" x14ac:dyDescent="0.35">
      <c r="B26" s="8" t="s">
        <v>232</v>
      </c>
      <c r="C26" s="8" t="s">
        <v>233</v>
      </c>
      <c r="D26" s="8"/>
      <c r="E26" s="8" t="s">
        <v>66</v>
      </c>
      <c r="F26" s="54">
        <v>44614</v>
      </c>
      <c r="G26" s="8"/>
      <c r="H26" s="8">
        <v>444</v>
      </c>
      <c r="I26" s="8" t="s">
        <v>180</v>
      </c>
      <c r="K26" s="62" t="s">
        <v>87</v>
      </c>
      <c r="L26" s="12">
        <v>2</v>
      </c>
      <c r="M26" s="12">
        <v>0</v>
      </c>
      <c r="N26" s="12">
        <v>0</v>
      </c>
      <c r="O26" s="84">
        <v>2</v>
      </c>
    </row>
    <row r="27" spans="2:25" x14ac:dyDescent="0.35">
      <c r="B27" s="8" t="s">
        <v>234</v>
      </c>
      <c r="C27" s="8" t="s">
        <v>235</v>
      </c>
      <c r="D27" s="8"/>
      <c r="E27" s="8" t="s">
        <v>66</v>
      </c>
      <c r="F27" s="54">
        <v>44617</v>
      </c>
      <c r="G27" s="8"/>
      <c r="H27" s="8">
        <v>444</v>
      </c>
      <c r="I27" s="1" t="s">
        <v>180</v>
      </c>
      <c r="K27" s="62" t="s">
        <v>155</v>
      </c>
      <c r="L27" s="12">
        <v>0</v>
      </c>
      <c r="M27" s="12">
        <v>0</v>
      </c>
      <c r="N27" s="12">
        <v>1</v>
      </c>
      <c r="O27" s="84">
        <v>1</v>
      </c>
    </row>
    <row r="28" spans="2:25" x14ac:dyDescent="0.35">
      <c r="B28" s="8" t="s">
        <v>236</v>
      </c>
      <c r="C28" s="8" t="s">
        <v>237</v>
      </c>
      <c r="D28" s="8"/>
      <c r="E28" s="8" t="s">
        <v>66</v>
      </c>
      <c r="F28" s="54">
        <v>44619</v>
      </c>
      <c r="G28" s="8"/>
      <c r="H28" s="1">
        <v>444</v>
      </c>
      <c r="I28" s="1" t="s">
        <v>180</v>
      </c>
      <c r="K28" s="62" t="s">
        <v>238</v>
      </c>
      <c r="L28" s="12">
        <v>1</v>
      </c>
      <c r="M28" s="12">
        <v>0</v>
      </c>
      <c r="N28" s="12">
        <v>0</v>
      </c>
      <c r="O28" s="84">
        <v>1</v>
      </c>
    </row>
    <row r="29" spans="2:25" x14ac:dyDescent="0.35">
      <c r="B29" s="8" t="s">
        <v>239</v>
      </c>
      <c r="C29" s="8" t="s">
        <v>240</v>
      </c>
      <c r="D29" s="8"/>
      <c r="E29" s="8" t="s">
        <v>66</v>
      </c>
      <c r="F29" s="54">
        <v>44632</v>
      </c>
      <c r="G29" s="8"/>
      <c r="H29" s="8">
        <v>444</v>
      </c>
      <c r="I29" s="1" t="s">
        <v>180</v>
      </c>
      <c r="K29" s="62" t="s">
        <v>241</v>
      </c>
      <c r="L29" s="12">
        <v>0</v>
      </c>
      <c r="M29" s="12">
        <v>0</v>
      </c>
      <c r="N29" s="12">
        <v>1</v>
      </c>
      <c r="O29" s="84">
        <v>1</v>
      </c>
    </row>
    <row r="30" spans="2:25" x14ac:dyDescent="0.35">
      <c r="B30" s="8" t="s">
        <v>242</v>
      </c>
      <c r="C30" s="8" t="s">
        <v>243</v>
      </c>
      <c r="D30" s="8"/>
      <c r="E30" s="8" t="s">
        <v>66</v>
      </c>
      <c r="F30" s="54">
        <v>44633</v>
      </c>
      <c r="G30" s="8"/>
      <c r="H30" s="8">
        <v>444</v>
      </c>
      <c r="I30" s="1" t="s">
        <v>180</v>
      </c>
      <c r="K30" s="62" t="s">
        <v>244</v>
      </c>
      <c r="L30" s="12">
        <v>1</v>
      </c>
      <c r="M30" s="12">
        <v>0</v>
      </c>
      <c r="N30" s="12">
        <v>0</v>
      </c>
      <c r="O30" s="84">
        <v>1</v>
      </c>
    </row>
    <row r="31" spans="2:25" x14ac:dyDescent="0.35">
      <c r="B31" s="8" t="s">
        <v>245</v>
      </c>
      <c r="C31" s="8" t="s">
        <v>246</v>
      </c>
      <c r="D31" s="8"/>
      <c r="E31" s="8" t="s">
        <v>66</v>
      </c>
      <c r="F31" s="54">
        <v>44654</v>
      </c>
      <c r="G31" s="8"/>
      <c r="H31" s="8">
        <v>444</v>
      </c>
      <c r="I31" s="8" t="s">
        <v>180</v>
      </c>
      <c r="K31" s="62" t="s">
        <v>247</v>
      </c>
      <c r="L31" s="12">
        <v>1</v>
      </c>
      <c r="M31" s="12">
        <v>0</v>
      </c>
      <c r="N31" s="12">
        <v>0</v>
      </c>
      <c r="O31" s="84">
        <v>1</v>
      </c>
    </row>
    <row r="32" spans="2:25" x14ac:dyDescent="0.35">
      <c r="K32" s="62" t="s">
        <v>248</v>
      </c>
      <c r="L32" s="12">
        <v>1</v>
      </c>
      <c r="M32" s="12">
        <v>0</v>
      </c>
      <c r="N32" s="12">
        <v>0</v>
      </c>
      <c r="O32" s="84">
        <v>1</v>
      </c>
    </row>
    <row r="33" spans="2:15" x14ac:dyDescent="0.35">
      <c r="B33" s="95" t="s">
        <v>36</v>
      </c>
      <c r="C33" s="96"/>
      <c r="D33" s="96"/>
      <c r="E33" s="96"/>
      <c r="F33" s="96"/>
      <c r="G33" s="96"/>
      <c r="H33" s="96"/>
      <c r="I33" s="97"/>
      <c r="K33" s="62" t="s">
        <v>249</v>
      </c>
      <c r="L33" s="12">
        <v>0</v>
      </c>
      <c r="M33" s="12">
        <v>1</v>
      </c>
      <c r="N33" s="12">
        <v>0</v>
      </c>
      <c r="O33" s="84">
        <v>1</v>
      </c>
    </row>
    <row r="34" spans="2:15" x14ac:dyDescent="0.35">
      <c r="B34" s="35" t="s">
        <v>50</v>
      </c>
      <c r="C34" s="3" t="s">
        <v>6</v>
      </c>
      <c r="D34" s="3" t="s">
        <v>7</v>
      </c>
      <c r="E34" s="3" t="s">
        <v>8</v>
      </c>
      <c r="F34" s="3" t="s">
        <v>9</v>
      </c>
      <c r="G34" s="3" t="s">
        <v>10</v>
      </c>
      <c r="H34" s="3" t="s">
        <v>11</v>
      </c>
      <c r="I34" s="3" t="s">
        <v>12</v>
      </c>
      <c r="K34" s="62" t="s">
        <v>32</v>
      </c>
      <c r="L34" s="12">
        <v>0</v>
      </c>
      <c r="M34" s="12">
        <v>0</v>
      </c>
      <c r="N34" s="12">
        <v>1</v>
      </c>
      <c r="O34" s="84">
        <v>1</v>
      </c>
    </row>
    <row r="35" spans="2:15" x14ac:dyDescent="0.35">
      <c r="B35" s="8" t="s">
        <v>250</v>
      </c>
      <c r="C35" s="8" t="s">
        <v>251</v>
      </c>
      <c r="D35" s="13" t="s">
        <v>252</v>
      </c>
      <c r="E35" s="1" t="s">
        <v>20</v>
      </c>
      <c r="F35" s="52">
        <v>44264</v>
      </c>
      <c r="G35" s="1" t="s">
        <v>179</v>
      </c>
      <c r="H35" s="32">
        <v>555</v>
      </c>
      <c r="I35" s="1" t="s">
        <v>180</v>
      </c>
      <c r="K35" s="62" t="s">
        <v>253</v>
      </c>
      <c r="L35" s="12">
        <v>1</v>
      </c>
      <c r="M35" s="12">
        <v>0</v>
      </c>
      <c r="N35" s="12">
        <v>0</v>
      </c>
      <c r="O35" s="84">
        <v>1</v>
      </c>
    </row>
    <row r="36" spans="2:15" x14ac:dyDescent="0.35">
      <c r="B36" s="8" t="s">
        <v>254</v>
      </c>
      <c r="C36" s="8" t="s">
        <v>255</v>
      </c>
      <c r="D36" s="1" t="s">
        <v>256</v>
      </c>
      <c r="E36" s="1" t="s">
        <v>66</v>
      </c>
      <c r="F36" s="52">
        <v>44110</v>
      </c>
      <c r="G36" s="33" t="s">
        <v>257</v>
      </c>
      <c r="H36" s="32">
        <v>555</v>
      </c>
      <c r="I36" s="1" t="s">
        <v>180</v>
      </c>
      <c r="K36" s="62" t="s">
        <v>258</v>
      </c>
      <c r="L36" s="12">
        <v>1</v>
      </c>
      <c r="M36" s="12">
        <v>0</v>
      </c>
      <c r="N36" s="12">
        <v>0</v>
      </c>
      <c r="O36" s="84">
        <v>1</v>
      </c>
    </row>
    <row r="37" spans="2:15" x14ac:dyDescent="0.35">
      <c r="B37" s="8" t="s">
        <v>259</v>
      </c>
      <c r="C37" s="8" t="s">
        <v>260</v>
      </c>
      <c r="D37" s="1"/>
      <c r="E37" s="1" t="s">
        <v>20</v>
      </c>
      <c r="F37" s="52">
        <v>44075</v>
      </c>
      <c r="G37" s="33" t="s">
        <v>261</v>
      </c>
      <c r="H37" s="32">
        <v>555</v>
      </c>
      <c r="I37" s="1" t="s">
        <v>180</v>
      </c>
      <c r="K37" s="85" t="s">
        <v>25</v>
      </c>
      <c r="L37" s="84">
        <f>SUM(L15:L36)</f>
        <v>26</v>
      </c>
      <c r="M37" s="84">
        <f>SUM(M15:M36)</f>
        <v>16</v>
      </c>
      <c r="N37" s="84">
        <f>SUM(N15:N36)</f>
        <v>7</v>
      </c>
      <c r="O37" s="84">
        <f>SUM(O15:O36)</f>
        <v>49</v>
      </c>
    </row>
    <row r="38" spans="2:15" x14ac:dyDescent="0.35">
      <c r="B38" s="8" t="s">
        <v>262</v>
      </c>
      <c r="C38" s="8" t="s">
        <v>263</v>
      </c>
      <c r="D38" s="8"/>
      <c r="E38" s="8" t="s">
        <v>20</v>
      </c>
      <c r="F38" s="52">
        <v>44082</v>
      </c>
      <c r="G38" s="8" t="s">
        <v>261</v>
      </c>
      <c r="H38" s="8">
        <v>555</v>
      </c>
      <c r="I38" s="1" t="s">
        <v>180</v>
      </c>
    </row>
    <row r="39" spans="2:15" x14ac:dyDescent="0.35">
      <c r="B39" s="8" t="s">
        <v>264</v>
      </c>
      <c r="C39" s="8" t="s">
        <v>265</v>
      </c>
      <c r="D39" s="8"/>
      <c r="E39" s="8" t="s">
        <v>20</v>
      </c>
      <c r="F39" s="52">
        <v>44243</v>
      </c>
      <c r="G39" s="8"/>
      <c r="H39" s="8">
        <v>555</v>
      </c>
      <c r="I39" s="1" t="s">
        <v>180</v>
      </c>
    </row>
    <row r="40" spans="2:15" x14ac:dyDescent="0.35">
      <c r="B40" s="8" t="s">
        <v>266</v>
      </c>
      <c r="C40" s="8" t="s">
        <v>267</v>
      </c>
      <c r="D40" s="8"/>
      <c r="E40" s="8" t="s">
        <v>20</v>
      </c>
      <c r="F40" s="52">
        <v>44263</v>
      </c>
      <c r="G40" s="8" t="s">
        <v>261</v>
      </c>
      <c r="H40" s="8">
        <v>555</v>
      </c>
      <c r="I40" s="8" t="s">
        <v>180</v>
      </c>
    </row>
    <row r="41" spans="2:15" x14ac:dyDescent="0.35">
      <c r="B41" s="8" t="s">
        <v>268</v>
      </c>
      <c r="C41" s="8" t="s">
        <v>269</v>
      </c>
      <c r="D41" s="8"/>
      <c r="E41" s="8" t="s">
        <v>20</v>
      </c>
      <c r="F41" s="52">
        <v>44290</v>
      </c>
      <c r="G41" s="8" t="s">
        <v>270</v>
      </c>
      <c r="H41" s="8">
        <v>555</v>
      </c>
      <c r="I41" s="8" t="s">
        <v>180</v>
      </c>
    </row>
    <row r="42" spans="2:15" x14ac:dyDescent="0.35">
      <c r="B42" s="8" t="s">
        <v>271</v>
      </c>
      <c r="C42" s="8" t="s">
        <v>272</v>
      </c>
      <c r="D42" s="8"/>
      <c r="E42" s="8" t="s">
        <v>20</v>
      </c>
      <c r="F42" s="52">
        <v>44292</v>
      </c>
      <c r="G42" s="8" t="s">
        <v>273</v>
      </c>
      <c r="H42" s="8">
        <v>555</v>
      </c>
      <c r="I42" s="8" t="s">
        <v>180</v>
      </c>
    </row>
    <row r="43" spans="2:15" x14ac:dyDescent="0.35">
      <c r="B43" s="8" t="s">
        <v>274</v>
      </c>
      <c r="C43" s="8" t="s">
        <v>275</v>
      </c>
      <c r="D43" s="8"/>
      <c r="E43" s="8" t="s">
        <v>20</v>
      </c>
      <c r="F43" s="52">
        <v>44293</v>
      </c>
      <c r="G43" s="8" t="s">
        <v>273</v>
      </c>
      <c r="H43" s="8">
        <v>555</v>
      </c>
      <c r="I43" s="8" t="s">
        <v>180</v>
      </c>
    </row>
    <row r="44" spans="2:15" x14ac:dyDescent="0.35">
      <c r="B44" s="8" t="s">
        <v>276</v>
      </c>
      <c r="C44" s="8" t="s">
        <v>277</v>
      </c>
      <c r="D44" s="8"/>
      <c r="E44" s="8" t="s">
        <v>20</v>
      </c>
      <c r="F44" s="52">
        <v>44331</v>
      </c>
      <c r="G44" s="8" t="s">
        <v>39</v>
      </c>
      <c r="H44" s="8">
        <v>555</v>
      </c>
      <c r="I44" s="8" t="s">
        <v>180</v>
      </c>
    </row>
    <row r="45" spans="2:15" x14ac:dyDescent="0.35">
      <c r="B45" s="8" t="s">
        <v>278</v>
      </c>
      <c r="C45" s="8" t="s">
        <v>279</v>
      </c>
      <c r="D45" s="8"/>
      <c r="E45" s="8" t="s">
        <v>20</v>
      </c>
      <c r="F45" s="52">
        <v>44395</v>
      </c>
      <c r="G45" s="8" t="s">
        <v>77</v>
      </c>
      <c r="H45" s="8">
        <v>555</v>
      </c>
      <c r="I45" s="8" t="s">
        <v>180</v>
      </c>
    </row>
    <row r="46" spans="2:15" x14ac:dyDescent="0.35">
      <c r="B46" s="8" t="s">
        <v>280</v>
      </c>
      <c r="C46" s="8" t="s">
        <v>281</v>
      </c>
      <c r="D46" s="8"/>
      <c r="E46" s="8" t="s">
        <v>20</v>
      </c>
      <c r="F46" s="52">
        <v>44396</v>
      </c>
      <c r="G46" s="8" t="s">
        <v>77</v>
      </c>
      <c r="H46" s="8">
        <v>555</v>
      </c>
      <c r="I46" s="8" t="s">
        <v>180</v>
      </c>
    </row>
    <row r="47" spans="2:15" x14ac:dyDescent="0.35">
      <c r="B47" s="8" t="s">
        <v>282</v>
      </c>
      <c r="C47" s="8" t="s">
        <v>283</v>
      </c>
      <c r="D47" s="8"/>
      <c r="E47" s="8" t="s">
        <v>66</v>
      </c>
      <c r="F47" s="52">
        <v>44266</v>
      </c>
      <c r="G47" s="8" t="s">
        <v>28</v>
      </c>
      <c r="H47" s="8">
        <v>555</v>
      </c>
      <c r="I47" s="8" t="s">
        <v>180</v>
      </c>
    </row>
    <row r="48" spans="2:15" x14ac:dyDescent="0.35">
      <c r="B48" s="8" t="s">
        <v>284</v>
      </c>
      <c r="C48" s="8" t="s">
        <v>285</v>
      </c>
      <c r="D48" s="8"/>
      <c r="E48" s="8" t="s">
        <v>66</v>
      </c>
      <c r="F48" s="52">
        <v>44315</v>
      </c>
      <c r="G48" s="8" t="s">
        <v>286</v>
      </c>
      <c r="H48" s="8">
        <v>555</v>
      </c>
      <c r="I48" s="8" t="s">
        <v>180</v>
      </c>
    </row>
    <row r="49" spans="2:9" x14ac:dyDescent="0.35">
      <c r="B49" s="8" t="s">
        <v>287</v>
      </c>
      <c r="C49" s="8" t="s">
        <v>288</v>
      </c>
      <c r="D49" s="8"/>
      <c r="E49" s="8" t="s">
        <v>66</v>
      </c>
      <c r="F49" s="52">
        <v>44317</v>
      </c>
      <c r="G49" s="8" t="s">
        <v>286</v>
      </c>
      <c r="H49" s="8">
        <v>555</v>
      </c>
      <c r="I49" s="8" t="s">
        <v>180</v>
      </c>
    </row>
    <row r="50" spans="2:9" x14ac:dyDescent="0.35">
      <c r="B50" s="8" t="s">
        <v>289</v>
      </c>
      <c r="C50" s="8" t="s">
        <v>290</v>
      </c>
      <c r="D50" s="8"/>
      <c r="E50" s="8" t="s">
        <v>66</v>
      </c>
      <c r="F50" s="52">
        <v>44319</v>
      </c>
      <c r="G50" s="8" t="s">
        <v>261</v>
      </c>
      <c r="H50" s="8">
        <v>555</v>
      </c>
      <c r="I50" s="8" t="s">
        <v>180</v>
      </c>
    </row>
    <row r="52" spans="2:9" ht="14.25" customHeight="1" x14ac:dyDescent="0.35">
      <c r="B52" s="95" t="s">
        <v>48</v>
      </c>
      <c r="C52" s="96"/>
      <c r="D52" s="96"/>
      <c r="E52" s="96"/>
      <c r="F52" s="96"/>
      <c r="G52" s="96"/>
      <c r="H52" s="96"/>
      <c r="I52" s="97"/>
    </row>
    <row r="53" spans="2:9" x14ac:dyDescent="0.35">
      <c r="B53" s="35" t="s">
        <v>50</v>
      </c>
      <c r="C53" s="3" t="s">
        <v>6</v>
      </c>
      <c r="D53" s="3" t="s">
        <v>7</v>
      </c>
      <c r="E53" s="3" t="s">
        <v>8</v>
      </c>
      <c r="F53" s="3" t="s">
        <v>9</v>
      </c>
      <c r="G53" s="3" t="s">
        <v>10</v>
      </c>
      <c r="H53" s="3" t="s">
        <v>11</v>
      </c>
      <c r="I53" s="3" t="s">
        <v>12</v>
      </c>
    </row>
    <row r="54" spans="2:9" x14ac:dyDescent="0.35">
      <c r="B54" s="8" t="s">
        <v>291</v>
      </c>
      <c r="C54" s="8" t="s">
        <v>292</v>
      </c>
      <c r="D54" s="1"/>
      <c r="E54" s="1" t="s">
        <v>20</v>
      </c>
      <c r="F54" s="52">
        <v>43891</v>
      </c>
      <c r="G54" s="1" t="s">
        <v>270</v>
      </c>
      <c r="H54" s="1">
        <v>666</v>
      </c>
      <c r="I54" s="1" t="s">
        <v>180</v>
      </c>
    </row>
    <row r="55" spans="2:9" x14ac:dyDescent="0.35">
      <c r="B55" s="8" t="s">
        <v>293</v>
      </c>
      <c r="C55" s="8" t="s">
        <v>294</v>
      </c>
      <c r="D55" s="1"/>
      <c r="E55" s="1" t="s">
        <v>20</v>
      </c>
      <c r="F55" s="52">
        <v>43894</v>
      </c>
      <c r="G55" s="33"/>
      <c r="H55" s="32">
        <v>666</v>
      </c>
      <c r="I55" s="8" t="s">
        <v>180</v>
      </c>
    </row>
    <row r="56" spans="2:9" x14ac:dyDescent="0.35">
      <c r="B56" s="8" t="s">
        <v>295</v>
      </c>
      <c r="C56" s="8" t="s">
        <v>296</v>
      </c>
      <c r="D56" s="8"/>
      <c r="E56" s="8" t="s">
        <v>20</v>
      </c>
      <c r="F56" s="52">
        <v>43910</v>
      </c>
      <c r="G56" s="8" t="s">
        <v>142</v>
      </c>
      <c r="H56" s="8">
        <v>666</v>
      </c>
      <c r="I56" s="8" t="s">
        <v>180</v>
      </c>
    </row>
    <row r="57" spans="2:9" x14ac:dyDescent="0.35">
      <c r="B57" s="8" t="s">
        <v>297</v>
      </c>
      <c r="C57" s="8" t="s">
        <v>298</v>
      </c>
      <c r="D57" s="8"/>
      <c r="E57" s="8" t="s">
        <v>20</v>
      </c>
      <c r="F57" s="52">
        <v>43918</v>
      </c>
      <c r="G57" s="8" t="s">
        <v>261</v>
      </c>
      <c r="H57" s="8">
        <v>666</v>
      </c>
      <c r="I57" s="8" t="s">
        <v>180</v>
      </c>
    </row>
    <row r="58" spans="2:9" x14ac:dyDescent="0.35">
      <c r="B58" s="8" t="s">
        <v>299</v>
      </c>
      <c r="C58" s="8" t="s">
        <v>300</v>
      </c>
      <c r="D58" s="8"/>
      <c r="E58" s="8" t="s">
        <v>20</v>
      </c>
      <c r="F58" s="52">
        <v>43937</v>
      </c>
      <c r="G58" s="8" t="s">
        <v>273</v>
      </c>
      <c r="H58" s="8">
        <v>666</v>
      </c>
      <c r="I58" s="8" t="s">
        <v>180</v>
      </c>
    </row>
    <row r="59" spans="2:9" x14ac:dyDescent="0.35">
      <c r="B59" s="8" t="s">
        <v>301</v>
      </c>
      <c r="C59" s="8" t="s">
        <v>302</v>
      </c>
      <c r="D59" s="8"/>
      <c r="E59" s="8" t="s">
        <v>66</v>
      </c>
      <c r="F59" s="52">
        <v>43842</v>
      </c>
      <c r="G59" s="8"/>
      <c r="H59" s="8">
        <v>666</v>
      </c>
      <c r="I59" s="8" t="s">
        <v>180</v>
      </c>
    </row>
    <row r="60" spans="2:9" x14ac:dyDescent="0.35">
      <c r="B60" s="8" t="s">
        <v>303</v>
      </c>
      <c r="C60" s="8" t="s">
        <v>304</v>
      </c>
      <c r="D60" s="8"/>
      <c r="E60" s="8" t="s">
        <v>66</v>
      </c>
      <c r="F60" s="52">
        <v>44015</v>
      </c>
      <c r="G60" s="8" t="s">
        <v>270</v>
      </c>
      <c r="H60" s="8">
        <v>666</v>
      </c>
      <c r="I60" s="8" t="s">
        <v>180</v>
      </c>
    </row>
  </sheetData>
  <mergeCells count="7">
    <mergeCell ref="B52:I52"/>
    <mergeCell ref="B2:I2"/>
    <mergeCell ref="B4:I4"/>
    <mergeCell ref="B33:I33"/>
    <mergeCell ref="K13:N13"/>
    <mergeCell ref="K3:M4"/>
    <mergeCell ref="K7:M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AE880-BCC2-48A5-8DEC-5260BE276DBA}">
  <dimension ref="B2:N48"/>
  <sheetViews>
    <sheetView tabSelected="1" workbookViewId="0">
      <selection activeCell="B49" sqref="B49"/>
    </sheetView>
  </sheetViews>
  <sheetFormatPr defaultRowHeight="14.5" x14ac:dyDescent="0.35"/>
  <cols>
    <col min="2" max="2" width="18.26953125" customWidth="1"/>
    <col min="3" max="3" width="10.7265625" customWidth="1"/>
    <col min="5" max="5" width="10.54296875" bestFit="1" customWidth="1"/>
    <col min="7" max="7" width="7.1796875" customWidth="1"/>
    <col min="8" max="8" width="18.26953125" customWidth="1"/>
    <col min="10" max="10" width="15.7265625" customWidth="1"/>
  </cols>
  <sheetData>
    <row r="2" spans="2:14" x14ac:dyDescent="0.35">
      <c r="B2" s="109" t="s">
        <v>305</v>
      </c>
      <c r="C2" s="110"/>
      <c r="D2" s="110"/>
      <c r="E2" s="110"/>
      <c r="F2" s="110"/>
      <c r="G2" s="110"/>
      <c r="H2" s="111"/>
    </row>
    <row r="3" spans="2:14" x14ac:dyDescent="0.35">
      <c r="B3" s="64"/>
      <c r="C3" s="1"/>
      <c r="D3" s="1"/>
      <c r="E3" s="1"/>
      <c r="F3" s="1"/>
      <c r="G3" s="1"/>
      <c r="H3" s="65"/>
    </row>
    <row r="4" spans="2:14" ht="15" customHeight="1" x14ac:dyDescent="0.35">
      <c r="B4" s="112" t="s">
        <v>5</v>
      </c>
      <c r="C4" s="94"/>
      <c r="D4" s="94"/>
      <c r="E4" s="94"/>
      <c r="F4" s="94"/>
      <c r="G4" s="94"/>
      <c r="H4" s="113"/>
    </row>
    <row r="5" spans="2:14" x14ac:dyDescent="0.35">
      <c r="B5" s="66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67" t="s">
        <v>12</v>
      </c>
      <c r="J5" s="104" t="s">
        <v>85</v>
      </c>
      <c r="K5" s="105"/>
      <c r="L5" s="106"/>
    </row>
    <row r="6" spans="2:14" x14ac:dyDescent="0.35">
      <c r="B6" s="64" t="s">
        <v>306</v>
      </c>
      <c r="C6" s="1" t="s">
        <v>307</v>
      </c>
      <c r="D6" s="1" t="s">
        <v>66</v>
      </c>
      <c r="E6" s="68">
        <v>44946</v>
      </c>
      <c r="F6" s="1" t="s">
        <v>308</v>
      </c>
      <c r="G6" s="1">
        <v>444</v>
      </c>
      <c r="H6" s="65" t="s">
        <v>309</v>
      </c>
      <c r="J6" s="107"/>
      <c r="K6" s="101"/>
      <c r="L6" s="108"/>
    </row>
    <row r="7" spans="2:14" x14ac:dyDescent="0.35">
      <c r="B7" s="64" t="s">
        <v>310</v>
      </c>
      <c r="C7" s="1" t="s">
        <v>311</v>
      </c>
      <c r="D7" s="1" t="s">
        <v>20</v>
      </c>
      <c r="E7" s="4">
        <v>44911</v>
      </c>
      <c r="F7" s="1" t="s">
        <v>312</v>
      </c>
      <c r="G7" s="1">
        <v>444</v>
      </c>
      <c r="H7" s="65" t="s">
        <v>309</v>
      </c>
      <c r="J7" s="63" t="s">
        <v>2</v>
      </c>
      <c r="K7" s="63" t="s">
        <v>3</v>
      </c>
      <c r="L7" s="63" t="s">
        <v>4</v>
      </c>
    </row>
    <row r="8" spans="2:14" x14ac:dyDescent="0.35">
      <c r="B8" s="64" t="s">
        <v>313</v>
      </c>
      <c r="C8" s="1" t="s">
        <v>314</v>
      </c>
      <c r="D8" s="1" t="s">
        <v>20</v>
      </c>
      <c r="E8" s="4">
        <v>44913</v>
      </c>
      <c r="F8" s="1" t="s">
        <v>315</v>
      </c>
      <c r="G8" s="1">
        <v>444</v>
      </c>
      <c r="H8" s="65" t="s">
        <v>309</v>
      </c>
      <c r="J8" s="9">
        <v>13</v>
      </c>
      <c r="K8" s="9">
        <v>11</v>
      </c>
      <c r="L8" s="9">
        <v>5</v>
      </c>
    </row>
    <row r="9" spans="2:14" x14ac:dyDescent="0.35">
      <c r="B9" s="64" t="s">
        <v>316</v>
      </c>
      <c r="C9" s="1" t="s">
        <v>317</v>
      </c>
      <c r="D9" s="1" t="s">
        <v>20</v>
      </c>
      <c r="E9" s="68">
        <v>44948</v>
      </c>
      <c r="F9" s="1" t="s">
        <v>318</v>
      </c>
      <c r="G9" s="1">
        <v>444</v>
      </c>
      <c r="H9" s="65" t="s">
        <v>319</v>
      </c>
      <c r="J9" s="105" t="s">
        <v>86</v>
      </c>
      <c r="K9" s="105"/>
      <c r="L9" s="105"/>
    </row>
    <row r="10" spans="2:14" x14ac:dyDescent="0.35">
      <c r="B10" s="64" t="s">
        <v>320</v>
      </c>
      <c r="C10" s="40" t="s">
        <v>321</v>
      </c>
      <c r="D10" s="1" t="s">
        <v>20</v>
      </c>
      <c r="E10" s="4">
        <v>44959</v>
      </c>
      <c r="F10" s="40" t="s">
        <v>261</v>
      </c>
      <c r="G10" s="1">
        <v>444</v>
      </c>
      <c r="H10" s="65" t="s">
        <v>319</v>
      </c>
      <c r="J10" s="101"/>
      <c r="K10" s="101"/>
      <c r="L10" s="101"/>
    </row>
    <row r="11" spans="2:14" x14ac:dyDescent="0.35">
      <c r="B11" s="64" t="s">
        <v>322</v>
      </c>
      <c r="C11" s="1" t="s">
        <v>323</v>
      </c>
      <c r="D11" s="1" t="s">
        <v>20</v>
      </c>
      <c r="E11" s="68">
        <v>44787</v>
      </c>
      <c r="F11" s="1" t="s">
        <v>324</v>
      </c>
      <c r="G11" s="1">
        <v>444</v>
      </c>
      <c r="H11" s="65" t="s">
        <v>325</v>
      </c>
      <c r="J11" s="63" t="s">
        <v>2</v>
      </c>
      <c r="K11" s="63" t="s">
        <v>3</v>
      </c>
      <c r="L11" s="63" t="s">
        <v>4</v>
      </c>
    </row>
    <row r="12" spans="2:14" x14ac:dyDescent="0.35">
      <c r="B12" s="64" t="s">
        <v>326</v>
      </c>
      <c r="C12" s="1" t="s">
        <v>327</v>
      </c>
      <c r="D12" s="1" t="s">
        <v>20</v>
      </c>
      <c r="E12" s="4">
        <v>44957</v>
      </c>
      <c r="F12" s="1" t="s">
        <v>286</v>
      </c>
      <c r="G12" s="1">
        <v>444</v>
      </c>
      <c r="H12" s="65" t="s">
        <v>325</v>
      </c>
      <c r="J12" s="9">
        <v>13</v>
      </c>
      <c r="K12" s="9">
        <v>5</v>
      </c>
      <c r="L12" s="9">
        <v>2</v>
      </c>
    </row>
    <row r="13" spans="2:14" x14ac:dyDescent="0.35">
      <c r="B13" s="69" t="s">
        <v>328</v>
      </c>
      <c r="C13" s="40" t="s">
        <v>329</v>
      </c>
      <c r="D13" s="1" t="s">
        <v>20</v>
      </c>
      <c r="E13" s="68">
        <v>44991</v>
      </c>
      <c r="F13" s="1" t="s">
        <v>179</v>
      </c>
      <c r="G13" s="1">
        <v>444</v>
      </c>
      <c r="H13" s="65" t="s">
        <v>330</v>
      </c>
    </row>
    <row r="14" spans="2:14" x14ac:dyDescent="0.35">
      <c r="B14" s="70" t="s">
        <v>331</v>
      </c>
      <c r="C14" s="1" t="s">
        <v>332</v>
      </c>
      <c r="D14" s="1" t="s">
        <v>20</v>
      </c>
      <c r="E14" s="4">
        <v>44933</v>
      </c>
      <c r="F14" s="1" t="s">
        <v>286</v>
      </c>
      <c r="G14" s="1">
        <v>444</v>
      </c>
      <c r="H14" s="65" t="s">
        <v>330</v>
      </c>
    </row>
    <row r="15" spans="2:14" x14ac:dyDescent="0.35">
      <c r="B15" s="71" t="s">
        <v>333</v>
      </c>
      <c r="C15" s="1" t="s">
        <v>334</v>
      </c>
      <c r="D15" s="1" t="s">
        <v>20</v>
      </c>
      <c r="E15" s="4">
        <v>44960</v>
      </c>
      <c r="F15" s="1" t="s">
        <v>335</v>
      </c>
      <c r="G15" s="1">
        <v>444</v>
      </c>
      <c r="H15" s="65" t="s">
        <v>330</v>
      </c>
      <c r="J15" s="116" t="s">
        <v>17</v>
      </c>
      <c r="K15" s="117"/>
      <c r="L15" s="117"/>
      <c r="M15" s="118"/>
    </row>
    <row r="16" spans="2:14" ht="15" customHeight="1" x14ac:dyDescent="0.35">
      <c r="B16" s="72" t="s">
        <v>336</v>
      </c>
      <c r="C16" s="1" t="s">
        <v>337</v>
      </c>
      <c r="D16" s="1" t="s">
        <v>20</v>
      </c>
      <c r="E16" s="4">
        <v>44975</v>
      </c>
      <c r="F16" s="1" t="s">
        <v>77</v>
      </c>
      <c r="G16" s="1">
        <v>444</v>
      </c>
      <c r="H16" s="65" t="s">
        <v>330</v>
      </c>
      <c r="J16" s="83" t="s">
        <v>22</v>
      </c>
      <c r="K16" s="84" t="s">
        <v>23</v>
      </c>
      <c r="L16" s="84" t="s">
        <v>24</v>
      </c>
      <c r="M16" s="84">
        <v>666</v>
      </c>
      <c r="N16" s="84" t="s">
        <v>25</v>
      </c>
    </row>
    <row r="17" spans="2:14" x14ac:dyDescent="0.35">
      <c r="B17" s="72" t="s">
        <v>338</v>
      </c>
      <c r="C17" s="1" t="s">
        <v>339</v>
      </c>
      <c r="D17" s="1" t="s">
        <v>20</v>
      </c>
      <c r="E17" s="4">
        <v>44975</v>
      </c>
      <c r="F17" s="1" t="s">
        <v>77</v>
      </c>
      <c r="G17" s="1">
        <v>444</v>
      </c>
      <c r="H17" s="65" t="s">
        <v>330</v>
      </c>
      <c r="J17" s="62" t="s">
        <v>155</v>
      </c>
      <c r="K17" s="12">
        <v>0</v>
      </c>
      <c r="L17" s="12">
        <v>0</v>
      </c>
      <c r="M17" s="12">
        <v>1</v>
      </c>
      <c r="N17" s="84">
        <v>1</v>
      </c>
    </row>
    <row r="18" spans="2:14" x14ac:dyDescent="0.35">
      <c r="B18" s="69" t="s">
        <v>340</v>
      </c>
      <c r="C18" s="1" t="s">
        <v>341</v>
      </c>
      <c r="D18" s="1" t="s">
        <v>20</v>
      </c>
      <c r="E18" s="4">
        <v>44985</v>
      </c>
      <c r="F18" s="1" t="s">
        <v>273</v>
      </c>
      <c r="G18" s="1">
        <v>444</v>
      </c>
      <c r="H18" s="65" t="s">
        <v>330</v>
      </c>
      <c r="J18" s="62" t="s">
        <v>34</v>
      </c>
      <c r="K18" s="12">
        <v>0</v>
      </c>
      <c r="L18" s="12">
        <v>1</v>
      </c>
      <c r="M18" s="12">
        <v>0</v>
      </c>
      <c r="N18" s="84">
        <v>1</v>
      </c>
    </row>
    <row r="19" spans="2:14" x14ac:dyDescent="0.35">
      <c r="B19" s="69" t="s">
        <v>342</v>
      </c>
      <c r="C19" s="1" t="s">
        <v>343</v>
      </c>
      <c r="D19" s="1" t="s">
        <v>20</v>
      </c>
      <c r="E19" s="4">
        <v>44989</v>
      </c>
      <c r="F19" s="1" t="s">
        <v>344</v>
      </c>
      <c r="G19" s="1">
        <v>444</v>
      </c>
      <c r="H19" s="65" t="s">
        <v>330</v>
      </c>
      <c r="J19" s="62" t="s">
        <v>347</v>
      </c>
      <c r="K19" s="12">
        <v>1</v>
      </c>
      <c r="L19" s="12">
        <v>1</v>
      </c>
      <c r="M19" s="12">
        <v>0</v>
      </c>
      <c r="N19" s="84">
        <v>2</v>
      </c>
    </row>
    <row r="20" spans="2:14" x14ac:dyDescent="0.35">
      <c r="B20" s="73" t="s">
        <v>345</v>
      </c>
      <c r="C20" s="1" t="s">
        <v>346</v>
      </c>
      <c r="D20" s="1" t="s">
        <v>20</v>
      </c>
      <c r="E20" s="4">
        <v>44994</v>
      </c>
      <c r="F20" s="1" t="s">
        <v>270</v>
      </c>
      <c r="G20" s="1">
        <v>444</v>
      </c>
      <c r="H20" s="65" t="s">
        <v>330</v>
      </c>
      <c r="J20" s="62" t="s">
        <v>350</v>
      </c>
      <c r="K20" s="12">
        <v>1</v>
      </c>
      <c r="L20" s="12">
        <v>0</v>
      </c>
      <c r="M20" s="12">
        <v>0</v>
      </c>
      <c r="N20" s="84">
        <v>1</v>
      </c>
    </row>
    <row r="21" spans="2:14" x14ac:dyDescent="0.35">
      <c r="B21" s="73" t="s">
        <v>348</v>
      </c>
      <c r="C21" s="1" t="s">
        <v>349</v>
      </c>
      <c r="D21" s="1" t="s">
        <v>20</v>
      </c>
      <c r="E21" s="4">
        <v>45014</v>
      </c>
      <c r="F21" s="1" t="s">
        <v>270</v>
      </c>
      <c r="G21" s="1">
        <v>444</v>
      </c>
      <c r="H21" s="65" t="s">
        <v>330</v>
      </c>
      <c r="J21" s="62" t="s">
        <v>354</v>
      </c>
      <c r="K21" s="12">
        <v>1</v>
      </c>
      <c r="L21" s="12">
        <v>0</v>
      </c>
      <c r="M21" s="12">
        <v>0</v>
      </c>
      <c r="N21" s="84">
        <v>1</v>
      </c>
    </row>
    <row r="22" spans="2:14" x14ac:dyDescent="0.35">
      <c r="B22" s="74" t="s">
        <v>351</v>
      </c>
      <c r="C22" s="1" t="s">
        <v>352</v>
      </c>
      <c r="D22" s="1" t="s">
        <v>20</v>
      </c>
      <c r="E22" s="4">
        <v>45024</v>
      </c>
      <c r="F22" s="1" t="s">
        <v>353</v>
      </c>
      <c r="G22" s="1">
        <v>444</v>
      </c>
      <c r="H22" s="65" t="s">
        <v>330</v>
      </c>
      <c r="J22" s="62" t="s">
        <v>213</v>
      </c>
      <c r="K22" s="12">
        <v>1</v>
      </c>
      <c r="L22" s="12">
        <v>2</v>
      </c>
      <c r="M22" s="12">
        <v>0</v>
      </c>
      <c r="N22" s="84">
        <v>3</v>
      </c>
    </row>
    <row r="23" spans="2:14" x14ac:dyDescent="0.35">
      <c r="B23" s="75" t="s">
        <v>355</v>
      </c>
      <c r="C23" s="1" t="s">
        <v>356</v>
      </c>
      <c r="D23" s="1" t="s">
        <v>20</v>
      </c>
      <c r="E23" s="4">
        <v>45027</v>
      </c>
      <c r="F23" s="1" t="s">
        <v>353</v>
      </c>
      <c r="G23" s="1">
        <v>444</v>
      </c>
      <c r="H23" s="65" t="s">
        <v>330</v>
      </c>
      <c r="J23" s="62" t="s">
        <v>204</v>
      </c>
      <c r="K23" s="12">
        <v>1</v>
      </c>
      <c r="L23" s="12">
        <v>2</v>
      </c>
      <c r="M23" s="12">
        <v>0</v>
      </c>
      <c r="N23" s="84">
        <v>3</v>
      </c>
    </row>
    <row r="24" spans="2:14" x14ac:dyDescent="0.35">
      <c r="B24" s="64"/>
      <c r="C24" s="1"/>
      <c r="D24" s="1"/>
      <c r="E24" s="1"/>
      <c r="F24" s="1"/>
      <c r="G24" s="1"/>
      <c r="H24" s="65"/>
      <c r="J24" s="62" t="s">
        <v>357</v>
      </c>
      <c r="K24" s="12">
        <v>1</v>
      </c>
      <c r="L24" s="12">
        <v>0</v>
      </c>
      <c r="M24" s="12">
        <v>0</v>
      </c>
      <c r="N24" s="84">
        <v>1</v>
      </c>
    </row>
    <row r="25" spans="2:14" ht="15" customHeight="1" x14ac:dyDescent="0.35">
      <c r="B25" s="112" t="s">
        <v>36</v>
      </c>
      <c r="C25" s="94"/>
      <c r="D25" s="94"/>
      <c r="E25" s="94"/>
      <c r="F25" s="94"/>
      <c r="G25" s="94"/>
      <c r="H25" s="113"/>
      <c r="J25" s="62" t="s">
        <v>229</v>
      </c>
      <c r="K25" s="12">
        <v>2</v>
      </c>
      <c r="L25" s="12">
        <v>0</v>
      </c>
      <c r="M25" s="12">
        <v>0</v>
      </c>
      <c r="N25" s="84">
        <v>2</v>
      </c>
    </row>
    <row r="26" spans="2:14" x14ac:dyDescent="0.35">
      <c r="B26" s="66" t="s">
        <v>6</v>
      </c>
      <c r="C26" s="3" t="s">
        <v>7</v>
      </c>
      <c r="D26" s="3" t="s">
        <v>8</v>
      </c>
      <c r="E26" s="3" t="s">
        <v>9</v>
      </c>
      <c r="F26" s="3" t="s">
        <v>10</v>
      </c>
      <c r="G26" s="3" t="s">
        <v>11</v>
      </c>
      <c r="H26" s="67" t="s">
        <v>12</v>
      </c>
      <c r="J26" s="62" t="s">
        <v>216</v>
      </c>
      <c r="K26" s="12">
        <v>1</v>
      </c>
      <c r="L26" s="12">
        <v>0</v>
      </c>
      <c r="M26" s="12">
        <v>0</v>
      </c>
      <c r="N26" s="84">
        <v>1</v>
      </c>
    </row>
    <row r="27" spans="2:14" x14ac:dyDescent="0.35">
      <c r="B27" s="64" t="s">
        <v>358</v>
      </c>
      <c r="C27" s="1" t="s">
        <v>359</v>
      </c>
      <c r="D27" s="1" t="s">
        <v>20</v>
      </c>
      <c r="E27" s="4">
        <v>44630</v>
      </c>
      <c r="F27" s="1" t="s">
        <v>308</v>
      </c>
      <c r="G27" s="1">
        <v>555</v>
      </c>
      <c r="H27" s="65" t="s">
        <v>309</v>
      </c>
      <c r="J27" s="62" t="s">
        <v>226</v>
      </c>
      <c r="K27" s="12">
        <v>1</v>
      </c>
      <c r="L27" s="12">
        <v>0</v>
      </c>
      <c r="M27" s="12">
        <v>0</v>
      </c>
      <c r="N27" s="84">
        <v>1</v>
      </c>
    </row>
    <row r="28" spans="2:14" x14ac:dyDescent="0.35">
      <c r="B28" s="64" t="s">
        <v>360</v>
      </c>
      <c r="C28" s="1" t="s">
        <v>361</v>
      </c>
      <c r="D28" s="1" t="s">
        <v>20</v>
      </c>
      <c r="E28" s="4">
        <v>44698</v>
      </c>
      <c r="F28" s="33" t="s">
        <v>362</v>
      </c>
      <c r="G28" s="1">
        <v>555</v>
      </c>
      <c r="H28" s="65" t="s">
        <v>309</v>
      </c>
      <c r="J28" s="62" t="s">
        <v>88</v>
      </c>
      <c r="K28" s="12">
        <v>2</v>
      </c>
      <c r="L28" s="12">
        <v>0</v>
      </c>
      <c r="M28" s="12">
        <v>1</v>
      </c>
      <c r="N28" s="84">
        <v>3</v>
      </c>
    </row>
    <row r="29" spans="2:14" x14ac:dyDescent="0.35">
      <c r="B29" s="64" t="s">
        <v>363</v>
      </c>
      <c r="C29" s="1" t="s">
        <v>364</v>
      </c>
      <c r="D29" s="1" t="s">
        <v>20</v>
      </c>
      <c r="E29" s="4">
        <v>44722</v>
      </c>
      <c r="F29" s="1" t="s">
        <v>365</v>
      </c>
      <c r="G29" s="1">
        <v>555</v>
      </c>
      <c r="H29" s="65" t="s">
        <v>309</v>
      </c>
      <c r="J29" s="62" t="s">
        <v>207</v>
      </c>
      <c r="K29" s="12">
        <v>1</v>
      </c>
      <c r="L29" s="12">
        <v>1</v>
      </c>
      <c r="M29" s="12">
        <v>0</v>
      </c>
      <c r="N29" s="84">
        <v>2</v>
      </c>
    </row>
    <row r="30" spans="2:14" x14ac:dyDescent="0.35">
      <c r="B30" s="64" t="s">
        <v>366</v>
      </c>
      <c r="C30" s="1" t="s">
        <v>367</v>
      </c>
      <c r="D30" s="1" t="s">
        <v>20</v>
      </c>
      <c r="E30" s="4">
        <v>44631</v>
      </c>
      <c r="F30" s="1" t="s">
        <v>318</v>
      </c>
      <c r="G30" s="1">
        <v>555</v>
      </c>
      <c r="H30" s="65" t="s">
        <v>319</v>
      </c>
      <c r="J30" s="62" t="s">
        <v>370</v>
      </c>
      <c r="K30" s="12">
        <v>1</v>
      </c>
      <c r="L30" s="12">
        <v>0</v>
      </c>
      <c r="M30" s="12">
        <v>0</v>
      </c>
      <c r="N30" s="84">
        <v>1</v>
      </c>
    </row>
    <row r="31" spans="2:14" x14ac:dyDescent="0.35">
      <c r="B31" s="64" t="s">
        <v>368</v>
      </c>
      <c r="C31" s="1" t="s">
        <v>369</v>
      </c>
      <c r="D31" s="1" t="s">
        <v>20</v>
      </c>
      <c r="E31" s="4">
        <v>44679</v>
      </c>
      <c r="F31" s="1" t="s">
        <v>273</v>
      </c>
      <c r="G31" s="1">
        <v>555</v>
      </c>
      <c r="H31" s="65" t="s">
        <v>319</v>
      </c>
      <c r="J31" s="62" t="s">
        <v>210</v>
      </c>
      <c r="K31" s="12">
        <v>2</v>
      </c>
      <c r="L31" s="12">
        <v>2</v>
      </c>
      <c r="M31" s="12">
        <v>0</v>
      </c>
      <c r="N31" s="84">
        <v>4</v>
      </c>
    </row>
    <row r="32" spans="2:14" x14ac:dyDescent="0.35">
      <c r="B32" s="64" t="s">
        <v>371</v>
      </c>
      <c r="C32" s="1" t="s">
        <v>372</v>
      </c>
      <c r="D32" s="1" t="s">
        <v>20</v>
      </c>
      <c r="E32" s="4">
        <v>44581</v>
      </c>
      <c r="F32" s="1" t="s">
        <v>373</v>
      </c>
      <c r="G32" s="1">
        <v>555</v>
      </c>
      <c r="H32" s="65" t="s">
        <v>325</v>
      </c>
      <c r="J32" s="62" t="s">
        <v>376</v>
      </c>
      <c r="K32" s="12">
        <v>2</v>
      </c>
      <c r="L32" s="12">
        <v>0</v>
      </c>
      <c r="M32" s="12">
        <v>0</v>
      </c>
      <c r="N32" s="84">
        <v>2</v>
      </c>
    </row>
    <row r="33" spans="2:14" x14ac:dyDescent="0.35">
      <c r="B33" s="64" t="s">
        <v>374</v>
      </c>
      <c r="C33" s="1" t="s">
        <v>375</v>
      </c>
      <c r="D33" s="1" t="s">
        <v>20</v>
      </c>
      <c r="E33" s="4">
        <v>44631</v>
      </c>
      <c r="F33" s="1" t="s">
        <v>261</v>
      </c>
      <c r="G33" s="1">
        <v>555</v>
      </c>
      <c r="H33" s="65" t="s">
        <v>325</v>
      </c>
      <c r="J33" s="62" t="s">
        <v>380</v>
      </c>
      <c r="K33" s="12">
        <v>0</v>
      </c>
      <c r="L33" s="12">
        <v>1</v>
      </c>
      <c r="M33" s="12">
        <v>0</v>
      </c>
      <c r="N33" s="84">
        <v>1</v>
      </c>
    </row>
    <row r="34" spans="2:14" x14ac:dyDescent="0.35">
      <c r="B34" s="64" t="s">
        <v>377</v>
      </c>
      <c r="C34" s="1" t="s">
        <v>378</v>
      </c>
      <c r="D34" s="1" t="s">
        <v>20</v>
      </c>
      <c r="E34" s="4">
        <v>44688</v>
      </c>
      <c r="F34" s="1" t="s">
        <v>379</v>
      </c>
      <c r="G34" s="1">
        <v>555</v>
      </c>
      <c r="H34" s="65" t="s">
        <v>325</v>
      </c>
      <c r="J34" s="62" t="s">
        <v>384</v>
      </c>
      <c r="K34" s="12">
        <v>0</v>
      </c>
      <c r="L34" s="12">
        <v>1</v>
      </c>
      <c r="M34" s="12">
        <v>0</v>
      </c>
      <c r="N34" s="84">
        <v>1</v>
      </c>
    </row>
    <row r="35" spans="2:14" x14ac:dyDescent="0.35">
      <c r="B35" s="76" t="s">
        <v>381</v>
      </c>
      <c r="C35" s="1" t="s">
        <v>382</v>
      </c>
      <c r="D35" s="1" t="s">
        <v>66</v>
      </c>
      <c r="E35" s="4">
        <v>44601</v>
      </c>
      <c r="F35" s="1" t="s">
        <v>383</v>
      </c>
      <c r="G35" s="1">
        <v>555</v>
      </c>
      <c r="H35" s="65" t="s">
        <v>330</v>
      </c>
      <c r="J35" s="62" t="s">
        <v>387</v>
      </c>
      <c r="K35" s="12">
        <v>0</v>
      </c>
      <c r="L35" s="12">
        <v>1</v>
      </c>
      <c r="M35" s="12">
        <v>0</v>
      </c>
      <c r="N35" s="84">
        <v>1</v>
      </c>
    </row>
    <row r="36" spans="2:14" x14ac:dyDescent="0.35">
      <c r="B36" s="77" t="s">
        <v>385</v>
      </c>
      <c r="C36" s="6" t="s">
        <v>386</v>
      </c>
      <c r="D36" s="1" t="s">
        <v>66</v>
      </c>
      <c r="E36" s="4">
        <v>44643</v>
      </c>
      <c r="F36" s="1" t="s">
        <v>270</v>
      </c>
      <c r="G36" s="1">
        <v>555</v>
      </c>
      <c r="H36" s="65" t="s">
        <v>330</v>
      </c>
      <c r="J36" s="62" t="s">
        <v>389</v>
      </c>
      <c r="K36" s="12">
        <v>0</v>
      </c>
      <c r="L36" s="12">
        <v>1</v>
      </c>
      <c r="M36" s="12">
        <v>0</v>
      </c>
      <c r="N36" s="84">
        <v>1</v>
      </c>
    </row>
    <row r="37" spans="2:14" x14ac:dyDescent="0.35">
      <c r="B37" s="77" t="s">
        <v>193</v>
      </c>
      <c r="C37" s="1" t="s">
        <v>388</v>
      </c>
      <c r="D37" s="1" t="s">
        <v>20</v>
      </c>
      <c r="E37" s="4">
        <v>44447</v>
      </c>
      <c r="F37" s="1" t="s">
        <v>318</v>
      </c>
      <c r="G37" s="1">
        <v>555</v>
      </c>
      <c r="H37" s="65" t="s">
        <v>330</v>
      </c>
      <c r="J37" s="62" t="s">
        <v>258</v>
      </c>
      <c r="K37" s="12">
        <v>0</v>
      </c>
      <c r="L37" s="12">
        <v>1</v>
      </c>
      <c r="M37" s="12">
        <v>0</v>
      </c>
      <c r="N37" s="84">
        <v>1</v>
      </c>
    </row>
    <row r="38" spans="2:14" x14ac:dyDescent="0.35">
      <c r="B38" s="78" t="s">
        <v>390</v>
      </c>
      <c r="C38" s="1" t="s">
        <v>391</v>
      </c>
      <c r="D38" s="1" t="s">
        <v>20</v>
      </c>
      <c r="E38" s="4">
        <v>44574</v>
      </c>
      <c r="F38" s="1" t="s">
        <v>28</v>
      </c>
      <c r="G38" s="1">
        <v>555</v>
      </c>
      <c r="H38" s="65" t="s">
        <v>330</v>
      </c>
      <c r="J38" s="62" t="s">
        <v>249</v>
      </c>
      <c r="K38" s="12">
        <v>0</v>
      </c>
      <c r="L38" s="12">
        <v>0</v>
      </c>
      <c r="M38" s="12">
        <v>1</v>
      </c>
      <c r="N38" s="84">
        <v>1</v>
      </c>
    </row>
    <row r="39" spans="2:14" x14ac:dyDescent="0.35">
      <c r="B39" s="78" t="s">
        <v>392</v>
      </c>
      <c r="C39" s="1" t="s">
        <v>393</v>
      </c>
      <c r="D39" s="1" t="s">
        <v>20</v>
      </c>
      <c r="E39" s="4">
        <v>44626</v>
      </c>
      <c r="F39" s="1" t="s">
        <v>261</v>
      </c>
      <c r="G39" s="1">
        <v>555</v>
      </c>
      <c r="H39" s="65" t="s">
        <v>330</v>
      </c>
      <c r="J39" s="88" t="s">
        <v>406</v>
      </c>
      <c r="K39" s="89">
        <v>0</v>
      </c>
      <c r="L39" s="89">
        <v>2</v>
      </c>
      <c r="M39" s="89">
        <v>0</v>
      </c>
      <c r="N39" s="90">
        <v>2</v>
      </c>
    </row>
    <row r="40" spans="2:14" x14ac:dyDescent="0.35">
      <c r="B40" s="78" t="s">
        <v>394</v>
      </c>
      <c r="C40" s="1" t="s">
        <v>395</v>
      </c>
      <c r="D40" s="1" t="s">
        <v>20</v>
      </c>
      <c r="E40" s="4">
        <v>44629</v>
      </c>
      <c r="F40" s="1" t="s">
        <v>396</v>
      </c>
      <c r="G40" s="1">
        <v>555</v>
      </c>
      <c r="H40" s="65" t="s">
        <v>330</v>
      </c>
      <c r="J40" s="85" t="s">
        <v>25</v>
      </c>
      <c r="K40" s="84">
        <f>SUM(K17:K39)</f>
        <v>18</v>
      </c>
      <c r="L40" s="84">
        <f>SUM(L17:L39)</f>
        <v>16</v>
      </c>
      <c r="M40" s="84">
        <f>SUM(M17:M38)</f>
        <v>3</v>
      </c>
      <c r="N40" s="84">
        <f>SUM(N17:N39)</f>
        <v>37</v>
      </c>
    </row>
    <row r="41" spans="2:14" x14ac:dyDescent="0.35">
      <c r="B41" s="78" t="s">
        <v>397</v>
      </c>
      <c r="C41" s="1" t="s">
        <v>398</v>
      </c>
      <c r="D41" s="1" t="s">
        <v>20</v>
      </c>
      <c r="E41" s="4">
        <v>44629</v>
      </c>
      <c r="F41" s="1" t="s">
        <v>261</v>
      </c>
      <c r="G41" s="1">
        <v>555</v>
      </c>
      <c r="H41" s="65" t="s">
        <v>330</v>
      </c>
    </row>
    <row r="42" spans="2:14" x14ac:dyDescent="0.35">
      <c r="B42" s="77" t="s">
        <v>209</v>
      </c>
      <c r="C42" s="1" t="s">
        <v>399</v>
      </c>
      <c r="D42" s="1" t="s">
        <v>20</v>
      </c>
      <c r="E42" s="4">
        <v>44630</v>
      </c>
      <c r="F42" s="1" t="s">
        <v>270</v>
      </c>
      <c r="G42" s="1">
        <v>555</v>
      </c>
      <c r="H42" s="65" t="s">
        <v>330</v>
      </c>
    </row>
    <row r="43" spans="2:14" x14ac:dyDescent="0.35">
      <c r="B43" s="64"/>
      <c r="C43" s="1"/>
      <c r="D43" s="1"/>
      <c r="E43" s="1"/>
      <c r="F43" s="1"/>
      <c r="G43" s="1"/>
      <c r="H43" s="65"/>
    </row>
    <row r="44" spans="2:14" ht="15" customHeight="1" x14ac:dyDescent="0.35">
      <c r="B44" s="114" t="s">
        <v>48</v>
      </c>
      <c r="C44" s="96"/>
      <c r="D44" s="96"/>
      <c r="E44" s="96"/>
      <c r="F44" s="96"/>
      <c r="G44" s="96"/>
      <c r="H44" s="115"/>
    </row>
    <row r="45" spans="2:14" x14ac:dyDescent="0.35">
      <c r="B45" s="66" t="s">
        <v>6</v>
      </c>
      <c r="C45" s="3" t="s">
        <v>7</v>
      </c>
      <c r="D45" s="3" t="s">
        <v>8</v>
      </c>
      <c r="E45" s="3" t="s">
        <v>9</v>
      </c>
      <c r="F45" s="3" t="s">
        <v>10</v>
      </c>
      <c r="G45" s="3" t="s">
        <v>11</v>
      </c>
      <c r="H45" s="67" t="s">
        <v>12</v>
      </c>
    </row>
    <row r="46" spans="2:14" x14ac:dyDescent="0.35">
      <c r="B46" s="64" t="s">
        <v>400</v>
      </c>
      <c r="C46" s="1" t="s">
        <v>401</v>
      </c>
      <c r="D46" s="1" t="s">
        <v>20</v>
      </c>
      <c r="E46" s="4">
        <v>44285</v>
      </c>
      <c r="F46" s="1" t="s">
        <v>257</v>
      </c>
      <c r="G46" s="1">
        <v>666</v>
      </c>
      <c r="H46" s="65" t="s">
        <v>325</v>
      </c>
    </row>
    <row r="47" spans="2:14" x14ac:dyDescent="0.35">
      <c r="B47" s="73" t="s">
        <v>402</v>
      </c>
      <c r="C47" s="6" t="s">
        <v>403</v>
      </c>
      <c r="D47" s="1" t="s">
        <v>20</v>
      </c>
      <c r="E47" s="4">
        <v>44245</v>
      </c>
      <c r="F47" s="1" t="s">
        <v>142</v>
      </c>
      <c r="G47" s="1">
        <v>666</v>
      </c>
      <c r="H47" s="65" t="s">
        <v>330</v>
      </c>
    </row>
    <row r="48" spans="2:14" x14ac:dyDescent="0.35">
      <c r="B48" s="79" t="s">
        <v>279</v>
      </c>
      <c r="C48" s="80" t="s">
        <v>404</v>
      </c>
      <c r="D48" s="80" t="s">
        <v>20</v>
      </c>
      <c r="E48" s="81">
        <v>44395</v>
      </c>
      <c r="F48" s="80" t="s">
        <v>77</v>
      </c>
      <c r="G48" s="80">
        <v>666</v>
      </c>
      <c r="H48" s="82" t="s">
        <v>330</v>
      </c>
    </row>
  </sheetData>
  <mergeCells count="7">
    <mergeCell ref="B2:H2"/>
    <mergeCell ref="B4:H4"/>
    <mergeCell ref="B25:H25"/>
    <mergeCell ref="B44:H44"/>
    <mergeCell ref="J5:L6"/>
    <mergeCell ref="J9:L10"/>
    <mergeCell ref="J15:M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69DF8-1BE2-4487-9147-2FD41A238BAE}">
  <sheetPr>
    <tabColor rgb="FFFFFF00"/>
  </sheetPr>
  <dimension ref="B2:I29"/>
  <sheetViews>
    <sheetView workbookViewId="0">
      <selection activeCell="B2" sqref="B2:I2"/>
    </sheetView>
  </sheetViews>
  <sheetFormatPr defaultRowHeight="14.5" x14ac:dyDescent="0.35"/>
  <cols>
    <col min="2" max="2" width="26.1796875" customWidth="1"/>
    <col min="3" max="3" width="19.7265625" customWidth="1"/>
    <col min="4" max="4" width="10.7265625" customWidth="1"/>
    <col min="6" max="6" width="12.7265625" customWidth="1"/>
    <col min="8" max="8" width="7.1796875" customWidth="1"/>
    <col min="9" max="9" width="18.26953125" customWidth="1"/>
  </cols>
  <sheetData>
    <row r="2" spans="2:9" x14ac:dyDescent="0.35">
      <c r="B2" s="119" t="s">
        <v>405</v>
      </c>
      <c r="C2" s="119"/>
      <c r="D2" s="119"/>
      <c r="E2" s="119"/>
      <c r="F2" s="119"/>
      <c r="G2" s="119"/>
      <c r="H2" s="119"/>
      <c r="I2" s="119"/>
    </row>
    <row r="3" spans="2:9" x14ac:dyDescent="0.35">
      <c r="B3" s="35" t="s">
        <v>50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</row>
    <row r="4" spans="2:9" x14ac:dyDescent="0.35">
      <c r="B4" s="23" t="s">
        <v>67</v>
      </c>
      <c r="C4" s="23" t="s">
        <v>68</v>
      </c>
      <c r="D4" s="8" t="s">
        <v>135</v>
      </c>
      <c r="E4" s="8" t="s">
        <v>66</v>
      </c>
      <c r="F4" s="24">
        <v>42837</v>
      </c>
      <c r="G4" s="8" t="s">
        <v>39</v>
      </c>
      <c r="H4" s="8">
        <v>444</v>
      </c>
      <c r="I4" s="8" t="s">
        <v>54</v>
      </c>
    </row>
    <row r="5" spans="2:9" x14ac:dyDescent="0.35">
      <c r="B5" s="41" t="s">
        <v>67</v>
      </c>
      <c r="C5" s="41" t="s">
        <v>68</v>
      </c>
      <c r="D5" s="41" t="s">
        <v>135</v>
      </c>
      <c r="E5" s="58" t="s">
        <v>66</v>
      </c>
      <c r="F5" s="46">
        <v>42837</v>
      </c>
      <c r="G5" s="58" t="s">
        <v>39</v>
      </c>
      <c r="H5" s="58">
        <v>555</v>
      </c>
      <c r="I5" s="36" t="s">
        <v>93</v>
      </c>
    </row>
    <row r="7" spans="2:9" x14ac:dyDescent="0.35">
      <c r="B7" s="27" t="s">
        <v>60</v>
      </c>
      <c r="C7" s="29" t="s">
        <v>61</v>
      </c>
      <c r="D7" s="1" t="s">
        <v>125</v>
      </c>
      <c r="E7" s="1" t="s">
        <v>20</v>
      </c>
      <c r="F7" s="28">
        <v>42815</v>
      </c>
      <c r="G7" s="1" t="s">
        <v>28</v>
      </c>
      <c r="H7" s="1">
        <v>444</v>
      </c>
      <c r="I7" s="1" t="s">
        <v>54</v>
      </c>
    </row>
    <row r="8" spans="2:9" x14ac:dyDescent="0.35">
      <c r="B8" s="42" t="s">
        <v>60</v>
      </c>
      <c r="C8" s="42" t="s">
        <v>61</v>
      </c>
      <c r="D8" s="42" t="s">
        <v>125</v>
      </c>
      <c r="E8" s="59" t="s">
        <v>20</v>
      </c>
      <c r="F8" s="49">
        <v>42815</v>
      </c>
      <c r="G8" s="36" t="s">
        <v>28</v>
      </c>
      <c r="H8" s="60">
        <v>555</v>
      </c>
      <c r="I8" s="33" t="s">
        <v>93</v>
      </c>
    </row>
    <row r="10" spans="2:9" x14ac:dyDescent="0.35">
      <c r="B10" s="27" t="s">
        <v>123</v>
      </c>
      <c r="C10" s="27" t="s">
        <v>56</v>
      </c>
      <c r="D10" s="1" t="s">
        <v>124</v>
      </c>
      <c r="E10" s="1" t="s">
        <v>20</v>
      </c>
      <c r="F10" s="28">
        <v>42795</v>
      </c>
      <c r="G10" s="1" t="s">
        <v>39</v>
      </c>
      <c r="H10" s="1">
        <v>444</v>
      </c>
      <c r="I10" s="1" t="s">
        <v>54</v>
      </c>
    </row>
    <row r="11" spans="2:9" x14ac:dyDescent="0.35">
      <c r="B11" s="41" t="s">
        <v>123</v>
      </c>
      <c r="C11" s="41" t="s">
        <v>56</v>
      </c>
      <c r="D11" s="41" t="s">
        <v>124</v>
      </c>
      <c r="E11" s="59" t="s">
        <v>20</v>
      </c>
      <c r="F11" s="46">
        <v>42795</v>
      </c>
      <c r="G11" s="36" t="s">
        <v>39</v>
      </c>
      <c r="H11" s="60">
        <v>555</v>
      </c>
      <c r="I11" s="33" t="s">
        <v>93</v>
      </c>
    </row>
    <row r="13" spans="2:9" x14ac:dyDescent="0.35">
      <c r="B13" s="27" t="s">
        <v>83</v>
      </c>
      <c r="C13" s="29" t="s">
        <v>84</v>
      </c>
      <c r="D13" s="1" t="s">
        <v>152</v>
      </c>
      <c r="E13" s="1" t="s">
        <v>66</v>
      </c>
      <c r="F13" s="28">
        <v>42055</v>
      </c>
      <c r="G13" s="1" t="s">
        <v>28</v>
      </c>
      <c r="H13" s="1">
        <v>666</v>
      </c>
      <c r="I13" s="1" t="s">
        <v>54</v>
      </c>
    </row>
    <row r="14" spans="2:9" x14ac:dyDescent="0.35">
      <c r="B14" s="41" t="s">
        <v>83</v>
      </c>
      <c r="C14" s="46" t="s">
        <v>84</v>
      </c>
      <c r="D14" s="42" t="s">
        <v>152</v>
      </c>
      <c r="E14" s="59" t="s">
        <v>66</v>
      </c>
      <c r="F14" s="46">
        <v>42055</v>
      </c>
      <c r="G14" s="1" t="s">
        <v>28</v>
      </c>
      <c r="H14" s="1">
        <v>666</v>
      </c>
      <c r="I14" s="1" t="s">
        <v>93</v>
      </c>
    </row>
    <row r="16" spans="2:9" x14ac:dyDescent="0.35">
      <c r="B16" s="23" t="s">
        <v>70</v>
      </c>
      <c r="C16" s="25" t="s">
        <v>71</v>
      </c>
      <c r="D16" s="1" t="s">
        <v>174</v>
      </c>
      <c r="E16" s="1" t="s">
        <v>20</v>
      </c>
      <c r="F16" s="24">
        <v>42483</v>
      </c>
      <c r="G16" s="33" t="s">
        <v>28</v>
      </c>
      <c r="H16" s="32">
        <v>555</v>
      </c>
      <c r="I16" s="1" t="s">
        <v>54</v>
      </c>
    </row>
    <row r="17" spans="2:9" x14ac:dyDescent="0.35">
      <c r="B17" s="1" t="s">
        <v>70</v>
      </c>
      <c r="C17" s="53" t="s">
        <v>71</v>
      </c>
      <c r="D17" s="1" t="s">
        <v>174</v>
      </c>
      <c r="E17" s="1" t="s">
        <v>20</v>
      </c>
      <c r="F17" s="54">
        <v>42483</v>
      </c>
      <c r="G17" s="1" t="s">
        <v>28</v>
      </c>
      <c r="H17" s="1">
        <v>666</v>
      </c>
      <c r="I17" s="1" t="s">
        <v>160</v>
      </c>
    </row>
    <row r="18" spans="2:9" x14ac:dyDescent="0.35">
      <c r="B18" s="8"/>
      <c r="C18" s="8"/>
      <c r="D18" s="8"/>
      <c r="E18" s="8"/>
      <c r="F18" s="8"/>
      <c r="G18" s="8"/>
      <c r="H18" s="8"/>
      <c r="I18" s="8"/>
    </row>
    <row r="19" spans="2:9" x14ac:dyDescent="0.35">
      <c r="B19" s="36" t="s">
        <v>97</v>
      </c>
      <c r="C19" s="56" t="s">
        <v>98</v>
      </c>
      <c r="D19" s="38" t="s">
        <v>99</v>
      </c>
      <c r="E19" s="1" t="s">
        <v>20</v>
      </c>
      <c r="F19" s="39">
        <v>43085</v>
      </c>
      <c r="G19" s="1" t="s">
        <v>39</v>
      </c>
      <c r="H19" s="1">
        <v>444</v>
      </c>
      <c r="I19" s="33" t="s">
        <v>93</v>
      </c>
    </row>
    <row r="20" spans="2:9" x14ac:dyDescent="0.35">
      <c r="B20" s="1" t="s">
        <v>97</v>
      </c>
      <c r="C20" s="53" t="s">
        <v>98</v>
      </c>
      <c r="D20" s="1" t="s">
        <v>99</v>
      </c>
      <c r="E20" s="1" t="s">
        <v>20</v>
      </c>
      <c r="F20" s="54">
        <v>43085</v>
      </c>
      <c r="G20" s="1" t="s">
        <v>39</v>
      </c>
      <c r="H20" s="32">
        <v>555</v>
      </c>
      <c r="I20" s="1" t="s">
        <v>160</v>
      </c>
    </row>
    <row r="21" spans="2:9" x14ac:dyDescent="0.35">
      <c r="B21" s="8"/>
      <c r="C21" s="8"/>
      <c r="D21" s="8"/>
      <c r="E21" s="8"/>
      <c r="F21" s="8"/>
      <c r="G21" s="8"/>
      <c r="H21" s="8"/>
      <c r="I21" s="8"/>
    </row>
    <row r="22" spans="2:9" x14ac:dyDescent="0.35">
      <c r="B22" s="8" t="s">
        <v>192</v>
      </c>
      <c r="C22" s="8" t="s">
        <v>193</v>
      </c>
      <c r="D22" s="1" t="s">
        <v>388</v>
      </c>
      <c r="E22" s="8" t="s">
        <v>20</v>
      </c>
      <c r="F22" s="54">
        <v>44447</v>
      </c>
      <c r="G22" s="8" t="s">
        <v>318</v>
      </c>
      <c r="H22" s="8">
        <v>444</v>
      </c>
      <c r="I22" s="8" t="s">
        <v>180</v>
      </c>
    </row>
    <row r="23" spans="2:9" x14ac:dyDescent="0.35">
      <c r="B23" s="8" t="s">
        <v>192</v>
      </c>
      <c r="C23" s="57" t="s">
        <v>193</v>
      </c>
      <c r="D23" s="1" t="s">
        <v>388</v>
      </c>
      <c r="E23" s="1" t="s">
        <v>20</v>
      </c>
      <c r="F23" s="4">
        <v>44447</v>
      </c>
      <c r="G23" s="1" t="s">
        <v>318</v>
      </c>
      <c r="H23" s="1">
        <v>555</v>
      </c>
      <c r="I23" s="1" t="s">
        <v>330</v>
      </c>
    </row>
    <row r="25" spans="2:9" x14ac:dyDescent="0.35">
      <c r="B25" s="8" t="s">
        <v>208</v>
      </c>
      <c r="C25" s="8" t="s">
        <v>209</v>
      </c>
      <c r="D25" s="1" t="s">
        <v>399</v>
      </c>
      <c r="E25" s="8" t="s">
        <v>20</v>
      </c>
      <c r="F25" s="54">
        <v>44630</v>
      </c>
      <c r="G25" s="8" t="s">
        <v>270</v>
      </c>
      <c r="H25" s="8">
        <v>444</v>
      </c>
      <c r="I25" s="1" t="s">
        <v>180</v>
      </c>
    </row>
    <row r="26" spans="2:9" x14ac:dyDescent="0.35">
      <c r="B26" s="8" t="s">
        <v>208</v>
      </c>
      <c r="C26" s="57" t="s">
        <v>209</v>
      </c>
      <c r="D26" s="1" t="s">
        <v>399</v>
      </c>
      <c r="E26" s="1" t="s">
        <v>20</v>
      </c>
      <c r="F26" s="4">
        <v>44630</v>
      </c>
      <c r="G26" s="1" t="s">
        <v>270</v>
      </c>
      <c r="H26" s="1">
        <v>555</v>
      </c>
      <c r="I26" s="1" t="s">
        <v>330</v>
      </c>
    </row>
    <row r="28" spans="2:9" x14ac:dyDescent="0.35">
      <c r="B28" s="8" t="s">
        <v>278</v>
      </c>
      <c r="C28" s="8" t="s">
        <v>279</v>
      </c>
      <c r="D28" s="1" t="s">
        <v>404</v>
      </c>
      <c r="E28" s="8" t="s">
        <v>20</v>
      </c>
      <c r="F28" s="52">
        <v>44395</v>
      </c>
      <c r="G28" s="8" t="s">
        <v>77</v>
      </c>
      <c r="H28" s="8">
        <v>555</v>
      </c>
      <c r="I28" s="8" t="s">
        <v>180</v>
      </c>
    </row>
    <row r="29" spans="2:9" x14ac:dyDescent="0.35">
      <c r="B29" s="8" t="s">
        <v>278</v>
      </c>
      <c r="C29" s="5" t="s">
        <v>279</v>
      </c>
      <c r="D29" s="1" t="s">
        <v>404</v>
      </c>
      <c r="E29" s="1" t="s">
        <v>20</v>
      </c>
      <c r="F29" s="4">
        <v>44395</v>
      </c>
      <c r="G29" s="1" t="s">
        <v>77</v>
      </c>
      <c r="H29" s="1">
        <v>666</v>
      </c>
      <c r="I29" s="1" t="s">
        <v>330</v>
      </c>
    </row>
  </sheetData>
  <mergeCells count="1"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Max Points 2016</vt:lpstr>
      <vt:lpstr>Max Points 2017 </vt:lpstr>
      <vt:lpstr>Max Points 2018</vt:lpstr>
      <vt:lpstr>Max Points 2019</vt:lpstr>
      <vt:lpstr>Max Points 2022</vt:lpstr>
      <vt:lpstr>Max Points 2023</vt:lpstr>
      <vt:lpstr>Recurring Max Pointers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polly glyde</dc:creator>
  <cp:keywords/>
  <dc:description/>
  <cp:lastModifiedBy>polly glyde</cp:lastModifiedBy>
  <cp:revision/>
  <cp:lastPrinted>2024-01-12T20:23:35Z</cp:lastPrinted>
  <dcterms:created xsi:type="dcterms:W3CDTF">2024-01-12T08:45:55Z</dcterms:created>
  <dcterms:modified xsi:type="dcterms:W3CDTF">2024-02-10T23:09:44Z</dcterms:modified>
  <cp:category/>
  <cp:contentStatus/>
</cp:coreProperties>
</file>